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740" activeTab="0"/>
  </bookViews>
  <sheets>
    <sheet name="QV 20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Rolf.Hoehener</author>
  </authors>
  <commentList>
    <comment ref="F10" authorId="0">
      <text>
        <r>
          <rPr>
            <sz val="9"/>
            <rFont val="Tahoma"/>
            <family val="2"/>
          </rPr>
          <t>Schnitt aus 2 Zeugnisnoten, gerundet auf ganze oder halbe Note</t>
        </r>
      </text>
    </comment>
    <comment ref="F19" authorId="0">
      <text>
        <r>
          <rPr>
            <sz val="9"/>
            <rFont val="Tahoma"/>
            <family val="2"/>
          </rPr>
          <t>Schnitt aus 2 Zeugnisnoten, gerundet auf ganze und halbe Noten</t>
        </r>
      </text>
    </comment>
    <comment ref="F25" authorId="0">
      <text>
        <r>
          <rPr>
            <sz val="9"/>
            <rFont val="Tahoma"/>
            <family val="2"/>
          </rPr>
          <t>Schnitt aus 2
Zeugnisnoten, gerundet auf ganze oder halbe Note</t>
        </r>
      </text>
    </comment>
    <comment ref="F13" authorId="0">
      <text>
        <r>
          <rPr>
            <sz val="9"/>
            <rFont val="Tahoma"/>
            <family val="2"/>
          </rPr>
          <t>Schnitt aus 2 Zeugnisnoten, gerundet auf ganze oder halbe Note</t>
        </r>
      </text>
    </comment>
    <comment ref="F16" authorId="0">
      <text>
        <r>
          <rPr>
            <sz val="9"/>
            <rFont val="Tahoma"/>
            <family val="2"/>
          </rPr>
          <t>Schnitt aus 2 Zeugnisnoten, gerundet auf ganze oder halbe Note</t>
        </r>
      </text>
    </comment>
    <comment ref="F22" authorId="0">
      <text>
        <r>
          <rPr>
            <sz val="9"/>
            <rFont val="Tahoma"/>
            <family val="2"/>
          </rPr>
          <t>Schnitt aus 2 Zeugnisnoten, gerundet auf ganze oder halbe Note</t>
        </r>
      </text>
    </comment>
    <comment ref="F28" authorId="0">
      <text>
        <r>
          <rPr>
            <sz val="9"/>
            <rFont val="Tahoma"/>
            <family val="2"/>
          </rPr>
          <t>Schnitt aus 2 Zeugnisnoten, gerundet auf ganze oder halbe Noten</t>
        </r>
      </text>
    </comment>
    <comment ref="F34" authorId="0">
      <text>
        <r>
          <rPr>
            <sz val="9"/>
            <rFont val="Tahoma"/>
            <family val="2"/>
          </rPr>
          <t>Durchschnitt von 3 Prüfungsnoten für IDAF, gerundet auf ganze und halbe Noten</t>
        </r>
      </text>
    </comment>
    <comment ref="G9" authorId="1">
      <text>
        <r>
          <rPr>
            <sz val="9"/>
            <rFont val="Segoe UI"/>
            <family val="0"/>
          </rPr>
          <t xml:space="preserve">gerundet auf ganze und halbe Noten
</t>
        </r>
      </text>
    </comment>
    <comment ref="G12" authorId="1">
      <text>
        <r>
          <rPr>
            <sz val="9"/>
            <rFont val="Segoe UI"/>
            <family val="0"/>
          </rPr>
          <t xml:space="preserve">gerundet auf ganze und halbe Noten
</t>
        </r>
      </text>
    </comment>
    <comment ref="G15" authorId="1">
      <text>
        <r>
          <rPr>
            <sz val="9"/>
            <rFont val="Segoe UI"/>
            <family val="0"/>
          </rPr>
          <t xml:space="preserve">gerundet auf ganze und halbe Noten
</t>
        </r>
      </text>
    </comment>
    <comment ref="G18" authorId="1">
      <text>
        <r>
          <rPr>
            <sz val="9"/>
            <rFont val="Segoe UI"/>
            <family val="0"/>
          </rPr>
          <t xml:space="preserve">gerundet auf ganze und halbe Noten
</t>
        </r>
      </text>
    </comment>
    <comment ref="G21" authorId="1">
      <text>
        <r>
          <rPr>
            <sz val="9"/>
            <rFont val="Segoe UI"/>
            <family val="0"/>
          </rPr>
          <t xml:space="preserve">gerundet auf ganze und halbe Noten
</t>
        </r>
      </text>
    </comment>
    <comment ref="G24" authorId="1">
      <text>
        <r>
          <rPr>
            <sz val="9"/>
            <rFont val="Segoe UI"/>
            <family val="0"/>
          </rPr>
          <t xml:space="preserve">gerundet auf ganze und halbe Noten
</t>
        </r>
      </text>
    </comment>
    <comment ref="F31" authorId="0">
      <text>
        <r>
          <rPr>
            <sz val="9"/>
            <rFont val="Tahoma"/>
            <family val="2"/>
          </rPr>
          <t>Schnitt aus 2 Zeugnisnoten, gerundet auf ganze oder halbe Noten</t>
        </r>
      </text>
    </comment>
    <comment ref="G33" authorId="1">
      <text>
        <r>
          <rPr>
            <sz val="9"/>
            <rFont val="Segoe UI"/>
            <family val="0"/>
          </rPr>
          <t xml:space="preserve">gerundet auf ganze und halbe Noten
</t>
        </r>
      </text>
    </comment>
  </commentList>
</comments>
</file>

<file path=xl/sharedStrings.xml><?xml version="1.0" encoding="utf-8"?>
<sst xmlns="http://schemas.openxmlformats.org/spreadsheetml/2006/main" count="49" uniqueCount="29">
  <si>
    <t>Fächer</t>
  </si>
  <si>
    <t>Erfahrungsnoten</t>
  </si>
  <si>
    <t>1. Semester</t>
  </si>
  <si>
    <t>2. Semester</t>
  </si>
  <si>
    <t>Prüfungsnoten</t>
  </si>
  <si>
    <t>Fachnote</t>
  </si>
  <si>
    <t>Deutsch</t>
  </si>
  <si>
    <t>Prüfungsnote</t>
  </si>
  <si>
    <t>Nummer</t>
  </si>
  <si>
    <t>Kommentar</t>
  </si>
  <si>
    <t>Gewichtung</t>
  </si>
  <si>
    <t>Mathematik</t>
  </si>
  <si>
    <t>2 Erfahrungsnoten</t>
  </si>
  <si>
    <t xml:space="preserve">2 Erfahrungsnoten </t>
  </si>
  <si>
    <t>Finanz- und Rechnungswesen</t>
  </si>
  <si>
    <t xml:space="preserve">Französisch </t>
  </si>
  <si>
    <t xml:space="preserve">Englisch </t>
  </si>
  <si>
    <r>
      <rPr>
        <sz val="14"/>
        <color indexed="8"/>
        <rFont val="Calibri"/>
        <family val="2"/>
      </rPr>
      <t>Kanton St.Gallen
Berufs- und Weiterbildungszentrum
Wil-Uzwil</t>
    </r>
    <r>
      <rPr>
        <sz val="11"/>
        <color theme="1"/>
        <rFont val="Calibri"/>
        <family val="2"/>
      </rPr>
      <t xml:space="preserve">
</t>
    </r>
  </si>
  <si>
    <t>BMWV</t>
  </si>
  <si>
    <r>
      <t>Berechnung Fachnoten</t>
    </r>
    <r>
      <rPr>
        <b/>
        <sz val="16"/>
        <rFont val="Frutiger LT 45 Light"/>
        <family val="0"/>
      </rPr>
      <t xml:space="preserve"> </t>
    </r>
    <r>
      <rPr>
        <b/>
        <sz val="18"/>
        <rFont val="Frutiger LT 45 Light"/>
        <family val="0"/>
      </rPr>
      <t>BM-Ausweis</t>
    </r>
    <r>
      <rPr>
        <b/>
        <sz val="14"/>
        <rFont val="Frutiger LT 45 Light"/>
        <family val="2"/>
      </rPr>
      <t xml:space="preserve"> </t>
    </r>
  </si>
  <si>
    <t>1/9</t>
  </si>
  <si>
    <t>Prüfungsnote schriftlich</t>
  </si>
  <si>
    <t>Wirtschaft und Recht</t>
  </si>
  <si>
    <t>Technik und Umwelt</t>
  </si>
  <si>
    <t>Interdisziplinäres Arbeiten</t>
  </si>
  <si>
    <t>IDPA</t>
  </si>
  <si>
    <t>Geschichte und Politik</t>
  </si>
  <si>
    <t>Gesamtnote</t>
  </si>
  <si>
    <t>IDAF (3 Erfahrungsnoten)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</si>
</sst>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Frutiger LT 45 Light"/>
      <family val="2"/>
    </font>
    <font>
      <sz val="10"/>
      <name val="Frutiger LT 45 Light"/>
      <family val="2"/>
    </font>
    <font>
      <b/>
      <sz val="14"/>
      <name val="Frutiger LT 45 Light"/>
      <family val="2"/>
    </font>
    <font>
      <sz val="9"/>
      <name val="Tahoma"/>
      <family val="2"/>
    </font>
    <font>
      <sz val="14"/>
      <color indexed="8"/>
      <name val="Calibri"/>
      <family val="2"/>
    </font>
    <font>
      <b/>
      <sz val="16"/>
      <name val="Frutiger LT 45 Light"/>
      <family val="0"/>
    </font>
    <font>
      <b/>
      <sz val="18"/>
      <name val="Frutiger LT 45 Light"/>
      <family val="0"/>
    </font>
    <font>
      <sz val="9"/>
      <name val="Segoe U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6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F1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1">
    <xf numFmtId="0" fontId="0" fillId="0" borderId="0" xfId="0" applyFont="1" applyAlignment="1">
      <alignment/>
    </xf>
    <xf numFmtId="0" fontId="0" fillId="33" borderId="0" xfId="0" applyFill="1" applyBorder="1" applyAlignment="1">
      <alignment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center" vertical="center" textRotation="90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76" fontId="3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/>
    </xf>
    <xf numFmtId="176" fontId="2" fillId="33" borderId="11" xfId="0" applyNumberFormat="1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center" vertical="center" textRotation="90"/>
    </xf>
    <xf numFmtId="176" fontId="0" fillId="33" borderId="11" xfId="0" applyNumberFormat="1" applyFill="1" applyBorder="1" applyAlignment="1">
      <alignment horizontal="center" vertical="center" textRotation="90"/>
    </xf>
    <xf numFmtId="0" fontId="0" fillId="12" borderId="13" xfId="0" applyFill="1" applyBorder="1" applyAlignment="1">
      <alignment vertical="center" wrapText="1"/>
    </xf>
    <xf numFmtId="0" fontId="0" fillId="12" borderId="13" xfId="0" applyFill="1" applyBorder="1" applyAlignment="1">
      <alignment vertical="center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176" fontId="0" fillId="33" borderId="0" xfId="0" applyNumberFormat="1" applyFill="1" applyBorder="1" applyAlignment="1">
      <alignment horizontal="center" vertical="center" textRotation="90"/>
    </xf>
    <xf numFmtId="0" fontId="0" fillId="34" borderId="13" xfId="0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34" fillId="0" borderId="0" xfId="0" applyFont="1" applyAlignment="1">
      <alignment horizontal="right"/>
    </xf>
    <xf numFmtId="0" fontId="0" fillId="35" borderId="0" xfId="0" applyFill="1" applyAlignment="1">
      <alignment/>
    </xf>
    <xf numFmtId="0" fontId="0" fillId="36" borderId="0" xfId="0" applyFill="1" applyBorder="1" applyAlignment="1">
      <alignment horizontal="center" vertical="center" wrapText="1"/>
    </xf>
    <xf numFmtId="0" fontId="0" fillId="36" borderId="0" xfId="0" applyFill="1" applyBorder="1" applyAlignment="1">
      <alignment vertical="center" wrapText="1"/>
    </xf>
    <xf numFmtId="0" fontId="0" fillId="36" borderId="0" xfId="0" applyFill="1" applyBorder="1" applyAlignment="1">
      <alignment vertical="center"/>
    </xf>
    <xf numFmtId="0" fontId="0" fillId="36" borderId="0" xfId="0" applyFill="1" applyBorder="1" applyAlignment="1" applyProtection="1">
      <alignment horizontal="right" vertical="center"/>
      <protection locked="0"/>
    </xf>
    <xf numFmtId="176" fontId="0" fillId="36" borderId="0" xfId="0" applyNumberFormat="1" applyFill="1" applyBorder="1" applyAlignment="1">
      <alignment horizontal="right" vertical="center"/>
    </xf>
    <xf numFmtId="49" fontId="0" fillId="36" borderId="0" xfId="0" applyNumberForma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35" borderId="13" xfId="0" applyFill="1" applyBorder="1" applyAlignment="1">
      <alignment vertical="center" wrapText="1"/>
    </xf>
    <xf numFmtId="0" fontId="0" fillId="35" borderId="13" xfId="0" applyFill="1" applyBorder="1" applyAlignment="1">
      <alignment vertical="center"/>
    </xf>
    <xf numFmtId="0" fontId="0" fillId="8" borderId="13" xfId="0" applyFill="1" applyBorder="1" applyAlignment="1">
      <alignment vertical="center" wrapText="1"/>
    </xf>
    <xf numFmtId="0" fontId="0" fillId="8" borderId="13" xfId="0" applyFill="1" applyBorder="1" applyAlignment="1">
      <alignment vertical="center"/>
    </xf>
    <xf numFmtId="0" fontId="0" fillId="17" borderId="13" xfId="0" applyFill="1" applyBorder="1" applyAlignment="1">
      <alignment vertical="center" wrapText="1"/>
    </xf>
    <xf numFmtId="0" fontId="0" fillId="17" borderId="13" xfId="0" applyFill="1" applyBorder="1" applyAlignment="1">
      <alignment vertical="center"/>
    </xf>
    <xf numFmtId="0" fontId="0" fillId="9" borderId="13" xfId="0" applyFill="1" applyBorder="1" applyAlignment="1">
      <alignment vertical="center" wrapText="1"/>
    </xf>
    <xf numFmtId="0" fontId="0" fillId="9" borderId="13" xfId="0" applyFill="1" applyBorder="1" applyAlignment="1">
      <alignment vertical="center"/>
    </xf>
    <xf numFmtId="0" fontId="0" fillId="16" borderId="13" xfId="0" applyFill="1" applyBorder="1" applyAlignment="1">
      <alignment vertical="center"/>
    </xf>
    <xf numFmtId="0" fontId="0" fillId="37" borderId="13" xfId="0" applyFill="1" applyBorder="1" applyAlignment="1">
      <alignment vertical="center"/>
    </xf>
    <xf numFmtId="0" fontId="0" fillId="37" borderId="11" xfId="0" applyFill="1" applyBorder="1" applyAlignment="1">
      <alignment horizontal="center" vertical="center" wrapText="1"/>
    </xf>
    <xf numFmtId="0" fontId="0" fillId="38" borderId="13" xfId="0" applyFill="1" applyBorder="1" applyAlignment="1">
      <alignment vertical="center" wrapText="1"/>
    </xf>
    <xf numFmtId="0" fontId="34" fillId="39" borderId="11" xfId="0" applyFont="1" applyFill="1" applyBorder="1" applyAlignment="1">
      <alignment horizontal="left" vertical="center"/>
    </xf>
    <xf numFmtId="0" fontId="0" fillId="35" borderId="11" xfId="0" applyFill="1" applyBorder="1" applyAlignment="1" applyProtection="1">
      <alignment horizontal="center" vertical="center"/>
      <protection locked="0"/>
    </xf>
    <xf numFmtId="176" fontId="0" fillId="35" borderId="11" xfId="0" applyNumberFormat="1" applyFill="1" applyBorder="1" applyAlignment="1">
      <alignment horizontal="center" vertical="center"/>
    </xf>
    <xf numFmtId="0" fontId="0" fillId="12" borderId="11" xfId="0" applyFill="1" applyBorder="1" applyAlignment="1" applyProtection="1">
      <alignment horizontal="center" vertical="center"/>
      <protection locked="0"/>
    </xf>
    <xf numFmtId="176" fontId="0" fillId="12" borderId="11" xfId="0" applyNumberFormat="1" applyFill="1" applyBorder="1" applyAlignment="1">
      <alignment horizontal="center" vertical="center"/>
    </xf>
    <xf numFmtId="0" fontId="0" fillId="8" borderId="11" xfId="0" applyFill="1" applyBorder="1" applyAlignment="1" applyProtection="1">
      <alignment horizontal="center" vertical="center"/>
      <protection locked="0"/>
    </xf>
    <xf numFmtId="176" fontId="0" fillId="8" borderId="11" xfId="0" applyNumberFormat="1" applyFill="1" applyBorder="1" applyAlignment="1" applyProtection="1">
      <alignment horizontal="center" vertical="center"/>
      <protection locked="0"/>
    </xf>
    <xf numFmtId="176" fontId="0" fillId="8" borderId="11" xfId="0" applyNumberFormat="1" applyFill="1" applyBorder="1" applyAlignment="1">
      <alignment horizontal="center" vertical="center"/>
    </xf>
    <xf numFmtId="0" fontId="0" fillId="34" borderId="11" xfId="0" applyFill="1" applyBorder="1" applyAlignment="1" applyProtection="1">
      <alignment horizontal="center" vertical="center"/>
      <protection locked="0"/>
    </xf>
    <xf numFmtId="176" fontId="0" fillId="34" borderId="11" xfId="0" applyNumberFormat="1" applyFill="1" applyBorder="1" applyAlignment="1" applyProtection="1">
      <alignment horizontal="center" vertical="center"/>
      <protection locked="0"/>
    </xf>
    <xf numFmtId="176" fontId="0" fillId="34" borderId="11" xfId="0" applyNumberFormat="1" applyFill="1" applyBorder="1" applyAlignment="1">
      <alignment horizontal="center" vertical="center"/>
    </xf>
    <xf numFmtId="0" fontId="0" fillId="9" borderId="11" xfId="0" applyFill="1" applyBorder="1" applyAlignment="1" applyProtection="1">
      <alignment horizontal="center" vertical="center"/>
      <protection locked="0"/>
    </xf>
    <xf numFmtId="176" fontId="0" fillId="9" borderId="11" xfId="0" applyNumberFormat="1" applyFill="1" applyBorder="1" applyAlignment="1" applyProtection="1">
      <alignment horizontal="center" vertical="center"/>
      <protection locked="0"/>
    </xf>
    <xf numFmtId="176" fontId="0" fillId="9" borderId="11" xfId="0" applyNumberFormat="1" applyFill="1" applyBorder="1" applyAlignment="1">
      <alignment horizontal="center" vertical="center"/>
    </xf>
    <xf numFmtId="0" fontId="0" fillId="17" borderId="11" xfId="0" applyFill="1" applyBorder="1" applyAlignment="1" applyProtection="1">
      <alignment horizontal="center" vertical="center"/>
      <protection locked="0"/>
    </xf>
    <xf numFmtId="176" fontId="0" fillId="17" borderId="11" xfId="0" applyNumberFormat="1" applyFill="1" applyBorder="1" applyAlignment="1">
      <alignment horizontal="center" vertical="center"/>
    </xf>
    <xf numFmtId="0" fontId="0" fillId="16" borderId="11" xfId="0" applyFill="1" applyBorder="1" applyAlignment="1" applyProtection="1">
      <alignment horizontal="center" vertical="center"/>
      <protection locked="0"/>
    </xf>
    <xf numFmtId="176" fontId="0" fillId="16" borderId="11" xfId="0" applyNumberFormat="1" applyFill="1" applyBorder="1" applyAlignment="1">
      <alignment horizontal="center" vertical="center"/>
    </xf>
    <xf numFmtId="176" fontId="0" fillId="38" borderId="11" xfId="0" applyNumberFormat="1" applyFill="1" applyBorder="1" applyAlignment="1">
      <alignment horizontal="center" vertical="center"/>
    </xf>
    <xf numFmtId="176" fontId="0" fillId="39" borderId="11" xfId="0" applyNumberFormat="1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 wrapText="1"/>
    </xf>
    <xf numFmtId="0" fontId="0" fillId="17" borderId="14" xfId="0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 wrapText="1"/>
    </xf>
    <xf numFmtId="0" fontId="0" fillId="16" borderId="14" xfId="0" applyFill="1" applyBorder="1" applyAlignment="1">
      <alignment horizontal="center" vertical="center" wrapText="1"/>
    </xf>
    <xf numFmtId="0" fontId="0" fillId="17" borderId="10" xfId="0" applyFill="1" applyBorder="1" applyAlignment="1">
      <alignment vertical="center" wrapText="1"/>
    </xf>
    <xf numFmtId="0" fontId="0" fillId="17" borderId="14" xfId="0" applyFill="1" applyBorder="1" applyAlignment="1">
      <alignment vertical="center" wrapText="1"/>
    </xf>
    <xf numFmtId="0" fontId="0" fillId="16" borderId="10" xfId="0" applyFill="1" applyBorder="1" applyAlignment="1">
      <alignment vertical="center" wrapText="1"/>
    </xf>
    <xf numFmtId="0" fontId="0" fillId="16" borderId="14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left" vertical="center"/>
    </xf>
    <xf numFmtId="176" fontId="0" fillId="38" borderId="10" xfId="0" applyNumberFormat="1" applyFill="1" applyBorder="1" applyAlignment="1">
      <alignment horizontal="center" vertical="center"/>
    </xf>
    <xf numFmtId="176" fontId="0" fillId="38" borderId="14" xfId="0" applyNumberFormat="1" applyFill="1" applyBorder="1" applyAlignment="1">
      <alignment horizontal="center" vertical="center"/>
    </xf>
    <xf numFmtId="176" fontId="0" fillId="34" borderId="10" xfId="0" applyNumberFormat="1" applyFill="1" applyBorder="1" applyAlignment="1">
      <alignment horizontal="center" vertical="center"/>
    </xf>
    <xf numFmtId="176" fontId="0" fillId="34" borderId="14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0" fontId="0" fillId="37" borderId="10" xfId="0" applyFill="1" applyBorder="1" applyAlignment="1">
      <alignment vertical="center" wrapText="1"/>
    </xf>
    <xf numFmtId="0" fontId="0" fillId="37" borderId="14" xfId="0" applyFill="1" applyBorder="1" applyAlignment="1">
      <alignment vertical="center" wrapText="1"/>
    </xf>
    <xf numFmtId="176" fontId="0" fillId="17" borderId="10" xfId="0" applyNumberFormat="1" applyFill="1" applyBorder="1" applyAlignment="1">
      <alignment horizontal="center" vertical="center"/>
    </xf>
    <xf numFmtId="176" fontId="0" fillId="17" borderId="14" xfId="0" applyNumberFormat="1" applyFill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3" xfId="0" applyFill="1" applyBorder="1" applyAlignment="1">
      <alignment vertical="center" wrapText="1"/>
    </xf>
    <xf numFmtId="0" fontId="0" fillId="40" borderId="16" xfId="0" applyFill="1" applyBorder="1" applyAlignment="1">
      <alignment vertical="center" wrapText="1"/>
    </xf>
    <xf numFmtId="0" fontId="0" fillId="40" borderId="17" xfId="0" applyFill="1" applyBorder="1" applyAlignment="1">
      <alignment vertical="center" wrapText="1"/>
    </xf>
    <xf numFmtId="176" fontId="0" fillId="16" borderId="10" xfId="0" applyNumberFormat="1" applyFill="1" applyBorder="1" applyAlignment="1">
      <alignment horizontal="center" vertical="center"/>
    </xf>
    <xf numFmtId="176" fontId="0" fillId="16" borderId="14" xfId="0" applyNumberFormat="1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176" fontId="0" fillId="8" borderId="10" xfId="0" applyNumberFormat="1" applyFill="1" applyBorder="1" applyAlignment="1">
      <alignment horizontal="center" vertical="center"/>
    </xf>
    <xf numFmtId="176" fontId="0" fillId="8" borderId="14" xfId="0" applyNumberForma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8" borderId="10" xfId="0" applyFill="1" applyBorder="1" applyAlignment="1">
      <alignment vertical="center" wrapText="1"/>
    </xf>
    <xf numFmtId="0" fontId="0" fillId="38" borderId="14" xfId="0" applyFill="1" applyBorder="1" applyAlignment="1">
      <alignment vertical="center" wrapText="1"/>
    </xf>
    <xf numFmtId="176" fontId="0" fillId="37" borderId="10" xfId="0" applyNumberFormat="1" applyFill="1" applyBorder="1" applyAlignment="1">
      <alignment horizontal="center" vertical="center"/>
    </xf>
    <xf numFmtId="176" fontId="0" fillId="37" borderId="14" xfId="0" applyNumberFormat="1" applyFill="1" applyBorder="1" applyAlignment="1">
      <alignment horizontal="center" vertical="center"/>
    </xf>
    <xf numFmtId="176" fontId="0" fillId="9" borderId="10" xfId="0" applyNumberFormat="1" applyFill="1" applyBorder="1" applyAlignment="1">
      <alignment horizontal="center" vertical="center"/>
    </xf>
    <xf numFmtId="176" fontId="0" fillId="9" borderId="14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76" fontId="0" fillId="12" borderId="10" xfId="0" applyNumberFormat="1" applyFill="1" applyBorder="1" applyAlignment="1">
      <alignment horizontal="center" vertical="center"/>
    </xf>
    <xf numFmtId="176" fontId="0" fillId="12" borderId="14" xfId="0" applyNumberFormat="1" applyFill="1" applyBorder="1" applyAlignment="1">
      <alignment horizontal="center" vertical="center"/>
    </xf>
    <xf numFmtId="0" fontId="0" fillId="8" borderId="10" xfId="0" applyFill="1" applyBorder="1" applyAlignment="1">
      <alignment vertical="center" wrapText="1"/>
    </xf>
    <xf numFmtId="0" fontId="0" fillId="8" borderId="14" xfId="0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0" fillId="35" borderId="14" xfId="0" applyFill="1" applyBorder="1" applyAlignment="1">
      <alignment vertical="center" wrapText="1"/>
    </xf>
    <xf numFmtId="0" fontId="0" fillId="9" borderId="10" xfId="0" applyFill="1" applyBorder="1" applyAlignment="1">
      <alignment vertical="center" wrapText="1"/>
    </xf>
    <xf numFmtId="0" fontId="0" fillId="9" borderId="14" xfId="0" applyFill="1" applyBorder="1" applyAlignment="1">
      <alignment vertical="center" wrapText="1"/>
    </xf>
    <xf numFmtId="0" fontId="0" fillId="12" borderId="10" xfId="0" applyFill="1" applyBorder="1" applyAlignment="1">
      <alignment vertical="center" wrapText="1"/>
    </xf>
    <xf numFmtId="0" fontId="0" fillId="12" borderId="14" xfId="0" applyFill="1" applyBorder="1" applyAlignment="1">
      <alignment vertical="center" wrapText="1"/>
    </xf>
    <xf numFmtId="0" fontId="2" fillId="33" borderId="13" xfId="0" applyFont="1" applyFill="1" applyBorder="1" applyAlignment="1">
      <alignment horizontal="left" vertical="top"/>
    </xf>
    <xf numFmtId="0" fontId="2" fillId="33" borderId="16" xfId="0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47" fillId="35" borderId="0" xfId="0" applyFont="1" applyFill="1" applyAlignment="1">
      <alignment/>
    </xf>
    <xf numFmtId="176" fontId="0" fillId="35" borderId="10" xfId="0" applyNumberFormat="1" applyFill="1" applyBorder="1" applyAlignment="1">
      <alignment horizontal="center" vertical="center"/>
    </xf>
    <xf numFmtId="176" fontId="0" fillId="35" borderId="14" xfId="0" applyNumberFormat="1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0</xdr:row>
      <xdr:rowOff>247650</xdr:rowOff>
    </xdr:from>
    <xdr:to>
      <xdr:col>7</xdr:col>
      <xdr:colOff>371475</xdr:colOff>
      <xdr:row>0</xdr:row>
      <xdr:rowOff>838200</xdr:rowOff>
    </xdr:to>
    <xdr:pic>
      <xdr:nvPicPr>
        <xdr:cNvPr id="1" name="Grafik 1" descr="sg_wappen_1c_13mm(600dpi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247650"/>
          <a:ext cx="428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38"/>
  <sheetViews>
    <sheetView tabSelected="1" zoomScale="80" zoomScaleNormal="80" zoomScalePageLayoutView="0" workbookViewId="0" topLeftCell="A1">
      <selection activeCell="J1" sqref="J1"/>
    </sheetView>
  </sheetViews>
  <sheetFormatPr defaultColWidth="11.421875" defaultRowHeight="15"/>
  <cols>
    <col min="1" max="1" width="10.00390625" style="0" customWidth="1"/>
    <col min="2" max="2" width="29.00390625" style="0" customWidth="1"/>
    <col min="3" max="3" width="28.7109375" style="0" customWidth="1"/>
    <col min="4" max="5" width="9.140625" style="0" customWidth="1"/>
    <col min="6" max="7" width="10.7109375" style="0" customWidth="1"/>
    <col min="8" max="8" width="5.7109375" style="0" customWidth="1"/>
  </cols>
  <sheetData>
    <row r="1" spans="1:8" ht="83.25" customHeight="1">
      <c r="A1" s="123" t="s">
        <v>17</v>
      </c>
      <c r="B1" s="123"/>
      <c r="C1" s="123"/>
      <c r="D1" s="123"/>
      <c r="E1" s="123"/>
      <c r="F1" s="123"/>
      <c r="G1" s="123"/>
      <c r="H1" s="123"/>
    </row>
    <row r="2" spans="1:8" ht="29.25" customHeight="1">
      <c r="A2" s="124" t="s">
        <v>18</v>
      </c>
      <c r="B2" s="124"/>
      <c r="C2" s="124"/>
      <c r="D2" s="24"/>
      <c r="E2" s="24"/>
      <c r="F2" s="24"/>
      <c r="G2" s="24"/>
      <c r="H2" s="24"/>
    </row>
    <row r="4" spans="1:8" ht="23.25">
      <c r="A4" s="8" t="s">
        <v>19</v>
      </c>
      <c r="H4" s="23"/>
    </row>
    <row r="6" spans="1:8" ht="25.5">
      <c r="A6" s="2" t="s">
        <v>8</v>
      </c>
      <c r="B6" s="2" t="s">
        <v>0</v>
      </c>
      <c r="C6" s="9" t="s">
        <v>9</v>
      </c>
      <c r="D6" s="121" t="s">
        <v>1</v>
      </c>
      <c r="E6" s="122"/>
      <c r="F6" s="3" t="s">
        <v>7</v>
      </c>
      <c r="G6" s="11" t="s">
        <v>5</v>
      </c>
      <c r="H6" s="20"/>
    </row>
    <row r="7" spans="1:8" ht="90.75">
      <c r="A7" s="16"/>
      <c r="B7" s="16"/>
      <c r="C7" s="17"/>
      <c r="D7" s="12" t="s">
        <v>2</v>
      </c>
      <c r="E7" s="12" t="s">
        <v>3</v>
      </c>
      <c r="F7" s="12" t="s">
        <v>4</v>
      </c>
      <c r="G7" s="13" t="s">
        <v>5</v>
      </c>
      <c r="H7" s="12" t="s">
        <v>10</v>
      </c>
    </row>
    <row r="8" spans="2:8" ht="15">
      <c r="B8" s="10"/>
      <c r="C8" s="10"/>
      <c r="D8" s="4"/>
      <c r="E8" s="4"/>
      <c r="F8" s="4"/>
      <c r="G8" s="18"/>
      <c r="H8" s="22"/>
    </row>
    <row r="9" spans="1:8" ht="24.75" customHeight="1">
      <c r="A9" s="107">
        <v>1</v>
      </c>
      <c r="B9" s="115" t="s">
        <v>6</v>
      </c>
      <c r="C9" s="32" t="s">
        <v>7</v>
      </c>
      <c r="D9" s="85"/>
      <c r="E9" s="86"/>
      <c r="F9" s="45"/>
      <c r="G9" s="125" t="e">
        <f>ROUND(AVERAGE(F9,F10)*2,0)/2</f>
        <v>#DIV/0!</v>
      </c>
      <c r="H9" s="129" t="s">
        <v>20</v>
      </c>
    </row>
    <row r="10" spans="1:8" ht="24.75" customHeight="1">
      <c r="A10" s="108"/>
      <c r="B10" s="116"/>
      <c r="C10" s="33" t="s">
        <v>12</v>
      </c>
      <c r="D10" s="45"/>
      <c r="E10" s="45"/>
      <c r="F10" s="46" t="e">
        <f>ROUND(AVERAGE(D10:E10)*2,0)/2</f>
        <v>#DIV/0!</v>
      </c>
      <c r="G10" s="126"/>
      <c r="H10" s="130"/>
    </row>
    <row r="11" spans="2:8" ht="24.75" customHeight="1">
      <c r="B11" s="10"/>
      <c r="C11" s="10"/>
      <c r="D11" s="4"/>
      <c r="E11" s="4"/>
      <c r="F11" s="4"/>
      <c r="G11" s="18"/>
      <c r="H11" s="21"/>
    </row>
    <row r="12" spans="1:8" ht="24.75" customHeight="1">
      <c r="A12" s="127">
        <v>2</v>
      </c>
      <c r="B12" s="119" t="s">
        <v>15</v>
      </c>
      <c r="C12" s="14" t="s">
        <v>7</v>
      </c>
      <c r="D12" s="85"/>
      <c r="E12" s="86"/>
      <c r="F12" s="47"/>
      <c r="G12" s="111" t="e">
        <f>ROUND(AVERAGE(F12:F13)*2,0)/2</f>
        <v>#DIV/0!</v>
      </c>
      <c r="H12" s="129" t="s">
        <v>20</v>
      </c>
    </row>
    <row r="13" spans="1:8" ht="24.75" customHeight="1">
      <c r="A13" s="128"/>
      <c r="B13" s="120"/>
      <c r="C13" s="15" t="s">
        <v>12</v>
      </c>
      <c r="D13" s="47"/>
      <c r="E13" s="47"/>
      <c r="F13" s="48" t="e">
        <f>ROUND(AVERAGE(D13:E13)*2,0)/2</f>
        <v>#DIV/0!</v>
      </c>
      <c r="G13" s="112"/>
      <c r="H13" s="130"/>
    </row>
    <row r="14" spans="2:8" ht="24.75" customHeight="1">
      <c r="B14" s="10"/>
      <c r="C14" s="10"/>
      <c r="D14" s="4"/>
      <c r="E14" s="4"/>
      <c r="F14" s="4"/>
      <c r="G14" s="18"/>
      <c r="H14" s="21"/>
    </row>
    <row r="15" spans="1:8" ht="24.75" customHeight="1">
      <c r="A15" s="93">
        <v>3</v>
      </c>
      <c r="B15" s="113" t="s">
        <v>16</v>
      </c>
      <c r="C15" s="34" t="s">
        <v>7</v>
      </c>
      <c r="D15" s="85"/>
      <c r="E15" s="86"/>
      <c r="F15" s="50"/>
      <c r="G15" s="95" t="e">
        <f>ROUND(AVERAGE(F15,F16)*2,0)/2</f>
        <v>#DIV/0!</v>
      </c>
      <c r="H15" s="129" t="s">
        <v>20</v>
      </c>
    </row>
    <row r="16" spans="1:8" ht="24.75" customHeight="1">
      <c r="A16" s="94"/>
      <c r="B16" s="114"/>
      <c r="C16" s="35" t="s">
        <v>12</v>
      </c>
      <c r="D16" s="49"/>
      <c r="E16" s="49"/>
      <c r="F16" s="51" t="e">
        <f>ROUND(AVERAGE(D16:E16)*2,0)/2</f>
        <v>#DIV/0!</v>
      </c>
      <c r="G16" s="96"/>
      <c r="H16" s="130"/>
    </row>
    <row r="17" spans="2:8" ht="24.75" customHeight="1">
      <c r="B17" s="10"/>
      <c r="C17" s="10"/>
      <c r="D17" s="4"/>
      <c r="E17" s="4"/>
      <c r="F17" s="4"/>
      <c r="G17" s="18"/>
      <c r="H17" s="21"/>
    </row>
    <row r="18" spans="1:8" ht="24.75" customHeight="1">
      <c r="A18" s="72">
        <v>4</v>
      </c>
      <c r="B18" s="99" t="s">
        <v>11</v>
      </c>
      <c r="C18" s="19" t="s">
        <v>21</v>
      </c>
      <c r="D18" s="85"/>
      <c r="E18" s="86"/>
      <c r="F18" s="53"/>
      <c r="G18" s="77" t="e">
        <f>ROUND(AVERAGE(F18,F19)*2,0)/2</f>
        <v>#DIV/0!</v>
      </c>
      <c r="H18" s="129" t="s">
        <v>20</v>
      </c>
    </row>
    <row r="19" spans="1:8" ht="24.75" customHeight="1">
      <c r="A19" s="73"/>
      <c r="B19" s="100"/>
      <c r="C19" s="19" t="s">
        <v>13</v>
      </c>
      <c r="D19" s="52"/>
      <c r="E19" s="52"/>
      <c r="F19" s="54" t="e">
        <f>ROUND(AVERAGE(D19:E19)*2,0)/2</f>
        <v>#DIV/0!</v>
      </c>
      <c r="G19" s="78"/>
      <c r="H19" s="130"/>
    </row>
    <row r="20" spans="2:8" ht="24.75" customHeight="1">
      <c r="B20" s="10"/>
      <c r="C20" s="10"/>
      <c r="D20" s="4"/>
      <c r="E20" s="4"/>
      <c r="F20" s="4"/>
      <c r="G20" s="18"/>
      <c r="H20" s="21"/>
    </row>
    <row r="21" spans="1:8" ht="24.75" customHeight="1">
      <c r="A21" s="109">
        <v>5</v>
      </c>
      <c r="B21" s="117" t="s">
        <v>22</v>
      </c>
      <c r="C21" s="38" t="s">
        <v>21</v>
      </c>
      <c r="D21" s="85"/>
      <c r="E21" s="86"/>
      <c r="F21" s="56"/>
      <c r="G21" s="105" t="e">
        <f>ROUND(AVERAGE(F21,F22)*2,0)/2</f>
        <v>#DIV/0!</v>
      </c>
      <c r="H21" s="129" t="s">
        <v>20</v>
      </c>
    </row>
    <row r="22" spans="1:8" ht="24.75" customHeight="1">
      <c r="A22" s="110"/>
      <c r="B22" s="118"/>
      <c r="C22" s="39" t="s">
        <v>12</v>
      </c>
      <c r="D22" s="55"/>
      <c r="E22" s="55"/>
      <c r="F22" s="57" t="e">
        <f>ROUND(AVERAGE(D22:E22)*2,0)/2</f>
        <v>#DIV/0!</v>
      </c>
      <c r="G22" s="106"/>
      <c r="H22" s="130"/>
    </row>
    <row r="23" spans="2:8" ht="24.75" customHeight="1">
      <c r="B23" s="10"/>
      <c r="C23" s="10"/>
      <c r="D23" s="4"/>
      <c r="E23" s="4"/>
      <c r="F23" s="4"/>
      <c r="G23" s="18"/>
      <c r="H23" s="21"/>
    </row>
    <row r="24" spans="1:8" ht="24.75" customHeight="1">
      <c r="A24" s="64">
        <v>6</v>
      </c>
      <c r="B24" s="68" t="s">
        <v>14</v>
      </c>
      <c r="C24" s="36" t="s">
        <v>21</v>
      </c>
      <c r="D24" s="85"/>
      <c r="E24" s="86"/>
      <c r="F24" s="58"/>
      <c r="G24" s="83" t="e">
        <f>ROUND(AVERAGE(F24:F25)*2,0)/2</f>
        <v>#DIV/0!</v>
      </c>
      <c r="H24" s="129" t="s">
        <v>20</v>
      </c>
    </row>
    <row r="25" spans="1:8" ht="24.75" customHeight="1">
      <c r="A25" s="65"/>
      <c r="B25" s="69"/>
      <c r="C25" s="37" t="s">
        <v>12</v>
      </c>
      <c r="D25" s="58"/>
      <c r="E25" s="58"/>
      <c r="F25" s="59" t="e">
        <f>ROUND(AVERAGE(D25:E25)*2,0)/2</f>
        <v>#DIV/0!</v>
      </c>
      <c r="G25" s="84"/>
      <c r="H25" s="130"/>
    </row>
    <row r="26" spans="2:8" ht="24.75" customHeight="1">
      <c r="B26" s="10"/>
      <c r="C26" s="10"/>
      <c r="D26" s="4"/>
      <c r="E26" s="4"/>
      <c r="F26" s="4"/>
      <c r="G26" s="18"/>
      <c r="H26" s="21"/>
    </row>
    <row r="27" spans="1:8" ht="24.75" customHeight="1">
      <c r="A27" s="66">
        <v>7</v>
      </c>
      <c r="B27" s="70" t="s">
        <v>26</v>
      </c>
      <c r="C27" s="87"/>
      <c r="D27" s="88"/>
      <c r="E27" s="88"/>
      <c r="F27" s="89"/>
      <c r="G27" s="90" t="e">
        <f>F28</f>
        <v>#DIV/0!</v>
      </c>
      <c r="H27" s="129" t="s">
        <v>20</v>
      </c>
    </row>
    <row r="28" spans="1:8" ht="24.75" customHeight="1">
      <c r="A28" s="67"/>
      <c r="B28" s="71"/>
      <c r="C28" s="40" t="s">
        <v>12</v>
      </c>
      <c r="D28" s="60"/>
      <c r="E28" s="60"/>
      <c r="F28" s="61" t="e">
        <f>ROUND(AVERAGE(D28:E28)*2,0)/2</f>
        <v>#DIV/0!</v>
      </c>
      <c r="G28" s="91" t="e">
        <f>ROUND(AVERAGE(E28:F28)*2,0)/2</f>
        <v>#DIV/0!</v>
      </c>
      <c r="H28" s="130"/>
    </row>
    <row r="29" spans="1:8" s="31" customFormat="1" ht="24.75" customHeight="1">
      <c r="A29" s="25"/>
      <c r="B29" s="26"/>
      <c r="C29" s="27"/>
      <c r="D29" s="28"/>
      <c r="E29" s="28"/>
      <c r="F29" s="29"/>
      <c r="G29" s="29"/>
      <c r="H29" s="30"/>
    </row>
    <row r="30" spans="1:8" ht="24.75" customHeight="1">
      <c r="A30" s="79">
        <v>8</v>
      </c>
      <c r="B30" s="81" t="s">
        <v>23</v>
      </c>
      <c r="C30" s="87"/>
      <c r="D30" s="88"/>
      <c r="E30" s="88"/>
      <c r="F30" s="89"/>
      <c r="G30" s="103" t="e">
        <f>F31</f>
        <v>#DIV/0!</v>
      </c>
      <c r="H30" s="129" t="s">
        <v>20</v>
      </c>
    </row>
    <row r="31" spans="1:8" ht="24.75" customHeight="1">
      <c r="A31" s="80"/>
      <c r="B31" s="82"/>
      <c r="C31" s="41" t="s">
        <v>12</v>
      </c>
      <c r="D31" s="42"/>
      <c r="E31" s="42"/>
      <c r="F31" s="42" t="e">
        <f>ROUND(AVERAGE(D31:E31)*2,0)/2</f>
        <v>#DIV/0!</v>
      </c>
      <c r="G31" s="104"/>
      <c r="H31" s="130"/>
    </row>
    <row r="32" spans="2:7" ht="24.75" customHeight="1">
      <c r="B32" s="10"/>
      <c r="C32" s="10"/>
      <c r="D32" s="4"/>
      <c r="E32" s="4"/>
      <c r="F32" s="4"/>
      <c r="G32" s="18"/>
    </row>
    <row r="33" spans="1:8" ht="24.75" customHeight="1">
      <c r="A33" s="97">
        <v>9</v>
      </c>
      <c r="B33" s="101" t="s">
        <v>24</v>
      </c>
      <c r="C33" s="43" t="s">
        <v>25</v>
      </c>
      <c r="D33" s="85"/>
      <c r="E33" s="92"/>
      <c r="F33" s="62"/>
      <c r="G33" s="75" t="e">
        <f>ROUND(AVERAGE(F33,F34)*2,0)/2</f>
        <v>#DIV/0!</v>
      </c>
      <c r="H33" s="129" t="s">
        <v>20</v>
      </c>
    </row>
    <row r="34" spans="1:8" ht="24.75" customHeight="1">
      <c r="A34" s="98"/>
      <c r="B34" s="102"/>
      <c r="C34" s="43" t="s">
        <v>28</v>
      </c>
      <c r="D34" s="85"/>
      <c r="E34" s="92"/>
      <c r="F34" s="62"/>
      <c r="G34" s="76"/>
      <c r="H34" s="130"/>
    </row>
    <row r="35" spans="2:7" ht="24.75" customHeight="1">
      <c r="B35" s="10"/>
      <c r="C35" s="10"/>
      <c r="D35" s="4"/>
      <c r="E35" s="4"/>
      <c r="F35" s="4"/>
      <c r="G35" s="18"/>
    </row>
    <row r="36" spans="2:7" ht="24.75" customHeight="1">
      <c r="B36" s="44" t="s">
        <v>27</v>
      </c>
      <c r="C36" s="74"/>
      <c r="D36" s="74"/>
      <c r="E36" s="74"/>
      <c r="F36" s="74"/>
      <c r="G36" s="63" t="e">
        <f>ROUND(AVERAGE(G9,G12,G15,G18,G21,G24,G27,G30,G33),1)</f>
        <v>#DIV/0!</v>
      </c>
    </row>
    <row r="37" spans="2:7" ht="15">
      <c r="B37" s="1"/>
      <c r="C37" s="1"/>
      <c r="D37" s="1"/>
      <c r="E37" s="1"/>
      <c r="F37" s="1"/>
      <c r="G37" s="1"/>
    </row>
    <row r="38" spans="2:7" ht="15">
      <c r="B38" s="1"/>
      <c r="C38" s="1"/>
      <c r="D38" s="5"/>
      <c r="E38" s="6"/>
      <c r="F38" s="6"/>
      <c r="G38" s="7"/>
    </row>
  </sheetData>
  <sheetProtection/>
  <mergeCells count="50">
    <mergeCell ref="H24:H25"/>
    <mergeCell ref="H21:H22"/>
    <mergeCell ref="H30:H31"/>
    <mergeCell ref="H27:H28"/>
    <mergeCell ref="D6:E6"/>
    <mergeCell ref="A1:H1"/>
    <mergeCell ref="A2:C2"/>
    <mergeCell ref="G9:G10"/>
    <mergeCell ref="A12:A13"/>
    <mergeCell ref="H33:H34"/>
    <mergeCell ref="H9:H10"/>
    <mergeCell ref="H12:H13"/>
    <mergeCell ref="H15:H16"/>
    <mergeCell ref="H18:H19"/>
    <mergeCell ref="A9:A10"/>
    <mergeCell ref="A21:A22"/>
    <mergeCell ref="G12:G13"/>
    <mergeCell ref="B15:B16"/>
    <mergeCell ref="D12:E12"/>
    <mergeCell ref="B9:B10"/>
    <mergeCell ref="B21:B22"/>
    <mergeCell ref="D21:E21"/>
    <mergeCell ref="D9:E9"/>
    <mergeCell ref="B12:B13"/>
    <mergeCell ref="D15:E15"/>
    <mergeCell ref="D33:E33"/>
    <mergeCell ref="A15:A16"/>
    <mergeCell ref="G15:G16"/>
    <mergeCell ref="D24:E24"/>
    <mergeCell ref="A33:A34"/>
    <mergeCell ref="B18:B19"/>
    <mergeCell ref="B33:B34"/>
    <mergeCell ref="G30:G31"/>
    <mergeCell ref="D34:E34"/>
    <mergeCell ref="G33:G34"/>
    <mergeCell ref="G18:G19"/>
    <mergeCell ref="A30:A31"/>
    <mergeCell ref="B30:B31"/>
    <mergeCell ref="G24:G25"/>
    <mergeCell ref="D18:E18"/>
    <mergeCell ref="C27:F27"/>
    <mergeCell ref="C30:F30"/>
    <mergeCell ref="G27:G28"/>
    <mergeCell ref="G21:G22"/>
    <mergeCell ref="A24:A25"/>
    <mergeCell ref="A27:A28"/>
    <mergeCell ref="B24:B25"/>
    <mergeCell ref="B27:B28"/>
    <mergeCell ref="A18:A19"/>
    <mergeCell ref="C36:F36"/>
  </mergeCells>
  <printOptions/>
  <pageMargins left="0.7" right="0.7" top="0.787401575" bottom="0.787401575" header="0.3" footer="0.3"/>
  <pageSetup fitToHeight="1" fitToWidth="1" horizontalDpi="600" verticalDpi="600" orientation="portrait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Hanspeter Schläpfer</dc:creator>
  <cp:keywords/>
  <dc:description/>
  <cp:lastModifiedBy>Befumo Nicole BZWU</cp:lastModifiedBy>
  <cp:lastPrinted>2012-10-28T12:57:27Z</cp:lastPrinted>
  <dcterms:created xsi:type="dcterms:W3CDTF">2010-11-16T07:40:24Z</dcterms:created>
  <dcterms:modified xsi:type="dcterms:W3CDTF">2021-06-22T09:30:30Z</dcterms:modified>
  <cp:category/>
  <cp:version/>
  <cp:contentType/>
  <cp:contentStatus/>
</cp:coreProperties>
</file>