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DieseArbeitsmappe"/>
  <mc:AlternateContent xmlns:mc="http://schemas.openxmlformats.org/markup-compatibility/2006">
    <mc:Choice Requires="x15">
      <x15ac:absPath xmlns:x15ac="http://schemas.microsoft.com/office/spreadsheetml/2010/11/ac" url="\\cl02.ch\BZWU\PDatenVerwaltung\Home\nicole.befumo\Desktop\"/>
    </mc:Choice>
  </mc:AlternateContent>
  <xr:revisionPtr revIDLastSave="0" documentId="8_{708C3F59-041A-4359-B86D-C0BA9D1411AC}" xr6:coauthVersionLast="47" xr6:coauthVersionMax="47" xr10:uidLastSave="{00000000-0000-0000-0000-000000000000}"/>
  <bookViews>
    <workbookView xWindow="-120" yWindow="-120" windowWidth="38640" windowHeight="21240" tabRatio="884" firstSheet="1" activeTab="1" xr2:uid="{00000000-000D-0000-FFFF-FFFF00000000}"/>
  </bookViews>
  <sheets>
    <sheet name="Lehrplan" sheetId="34" r:id="rId1"/>
    <sheet name="Fächerübersicht" sheetId="53" r:id="rId2"/>
    <sheet name="MAT 1.S" sheetId="54" r:id="rId3"/>
    <sheet name="MAT 2.S" sheetId="55" r:id="rId4"/>
    <sheet name="INF 1.S" sheetId="56" r:id="rId5"/>
    <sheet name="LAM 1.S" sheetId="57" r:id="rId6"/>
    <sheet name="PHY 3.S" sheetId="58" r:id="rId7"/>
    <sheet name="PHY 4.S" sheetId="59" r:id="rId8"/>
    <sheet name="PHY 5.S" sheetId="60" r:id="rId9"/>
    <sheet name="PHY 6.S" sheetId="61" r:id="rId10"/>
    <sheet name="PHY 7.S" sheetId="62" r:id="rId11"/>
    <sheet name="PHY 8.S" sheetId="63" r:id="rId12"/>
    <sheet name="EST 2.S" sheetId="64" r:id="rId13"/>
    <sheet name="TE 1-2.S" sheetId="65" r:id="rId14"/>
    <sheet name="WTE 1.S" sheetId="66" r:id="rId15"/>
    <sheet name="WTE 2.S" sheetId="67" r:id="rId16"/>
    <sheet name="WTE 3.S" sheetId="68" r:id="rId17"/>
    <sheet name="WTE 4.S" sheetId="69" r:id="rId18"/>
    <sheet name="WTE 5.S" sheetId="70" r:id="rId19"/>
    <sheet name="WTE 6.S" sheetId="71" r:id="rId20"/>
    <sheet name="FTE 1.S" sheetId="72" r:id="rId21"/>
    <sheet name="FTE 2.S" sheetId="73" r:id="rId22"/>
    <sheet name="FTE 7.S" sheetId="74" r:id="rId23"/>
    <sheet name="FTE 8.S" sheetId="90" r:id="rId24"/>
    <sheet name="ZTE 1.S" sheetId="77" r:id="rId25"/>
    <sheet name="ZTE 2.S" sheetId="78" r:id="rId26"/>
    <sheet name="ZTE 3.S" sheetId="79" r:id="rId27"/>
    <sheet name="ZTE 4.S" sheetId="80" r:id="rId28"/>
    <sheet name="ZTE 5.S" sheetId="81" r:id="rId29"/>
    <sheet name="ZTE 6.S" sheetId="82" r:id="rId30"/>
    <sheet name="ZTE 7.S" sheetId="83" r:id="rId31"/>
    <sheet name="ZTE 8.S" sheetId="84" r:id="rId32"/>
    <sheet name="MTE 3.S" sheetId="85" r:id="rId33"/>
    <sheet name="MTE 4.S" sheetId="86" r:id="rId34"/>
    <sheet name="MTE 6.S" sheetId="87" r:id="rId35"/>
    <sheet name="BüP 5,6,7,8" sheetId="88" r:id="rId36"/>
    <sheet name="VTE 5.S" sheetId="92" r:id="rId37"/>
    <sheet name="VTE 6.S" sheetId="91" r:id="rId38"/>
    <sheet name="Abkürzungen" sheetId="37" r:id="rId39"/>
  </sheets>
  <definedNames>
    <definedName name="_xlnm._FilterDatabase" localSheetId="2" hidden="1">'MAT 1.S'!$A$4:$I$15</definedName>
    <definedName name="_xlnm.Print_Area" localSheetId="0">Lehrplan!$A$2:$J$634</definedName>
    <definedName name="_xlnm.Print_Area" localSheetId="14">'WTE 1.S'!$A$2:$I$34</definedName>
    <definedName name="_xlnm.Print_Titles" localSheetId="0">Lehrplan!$4:$7</definedName>
    <definedName name="Z_623A6A9E_F46E_4EDB_930A_E4432FC4073B_.wvu.Cols" localSheetId="0" hidden="1">Lehrplan!#REF!,Lehrplan!#REF!</definedName>
    <definedName name="Z_623A6A9E_F46E_4EDB_930A_E4432FC4073B_.wvu.Rows" localSheetId="0" hidden="1">Lehrplan!#REF!,Lehrplan!#REF!,Lehrplan!#REF!,Lehrplan!#REF!,Lehrplan!#REF!</definedName>
    <definedName name="Z_BD9D1707_30EC_4074_8164_D63796E5B2D5_.wvu.PrintArea" localSheetId="0" hidden="1">Lehrplan!$A$2:$J$634</definedName>
    <definedName name="Z_BD9D1707_30EC_4074_8164_D63796E5B2D5_.wvu.PrintTitles" localSheetId="0" hidden="1">Lehrplan!$4:$7</definedName>
  </definedNames>
  <calcPr calcId="191029"/>
  <customWorkbookViews>
    <customWorkbookView name="Jean-Pierre Mouret - Persönliche Ansicht" guid="{623A6A9E-F46E-4EDB-930A-E4432FC4073B}" mergeInterval="0" personalView="1" maximized="1" windowWidth="1020" windowHeight="603" tabRatio="721" activeSheetId="2"/>
    <customWorkbookView name="ru - Persönliche Ansicht" guid="{BD9D1707-30EC-4074-8164-D63796E5B2D5}" mergeInterval="0" personalView="1" maximized="1" windowWidth="1676" windowHeight="876" tabRatio="843"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85" l="1"/>
  <c r="H3" i="87"/>
  <c r="H3" i="84"/>
  <c r="H3" i="83"/>
  <c r="H3" i="82"/>
  <c r="H3" i="81"/>
  <c r="H13" i="80"/>
  <c r="H5" i="80"/>
  <c r="H3" i="80" s="1"/>
  <c r="H5" i="79"/>
  <c r="H3" i="79" s="1"/>
  <c r="H5" i="78"/>
  <c r="H3" i="78" s="1"/>
  <c r="H5" i="77"/>
  <c r="H3" i="77" s="1"/>
  <c r="H5" i="74"/>
  <c r="H12" i="74"/>
  <c r="H10" i="73"/>
  <c r="H5" i="73"/>
  <c r="H3" i="73" s="1"/>
  <c r="H5" i="72"/>
  <c r="H3" i="72" s="1"/>
  <c r="H3" i="71"/>
  <c r="H5" i="70"/>
  <c r="H9" i="70"/>
  <c r="H5" i="67"/>
  <c r="H5" i="69"/>
  <c r="H3" i="69" s="1"/>
  <c r="H14" i="68"/>
  <c r="H5" i="68"/>
  <c r="H3" i="68" s="1"/>
  <c r="H20" i="67"/>
  <c r="H28" i="66"/>
  <c r="H5" i="66"/>
  <c r="H3" i="66" s="1"/>
  <c r="H3" i="64"/>
  <c r="H3" i="63"/>
  <c r="H5" i="62"/>
  <c r="H3" i="62"/>
  <c r="H5" i="61"/>
  <c r="H12" i="61"/>
  <c r="H5" i="60"/>
  <c r="H3" i="60" s="1"/>
  <c r="H5" i="59"/>
  <c r="H3" i="59"/>
  <c r="H3" i="58"/>
  <c r="H3" i="56"/>
  <c r="H3" i="55"/>
  <c r="H3" i="54"/>
  <c r="H3" i="67" l="1"/>
  <c r="H3" i="61"/>
  <c r="H3" i="70"/>
</calcChain>
</file>

<file path=xl/sharedStrings.xml><?xml version="1.0" encoding="utf-8"?>
<sst xmlns="http://schemas.openxmlformats.org/spreadsheetml/2006/main" count="2919" uniqueCount="949">
  <si>
    <t>Besondere Ansichten deuten und anwenden:
Angrenzende Teile, Durchdringungen, einzelne ebene Flächen, vor einer Schnittebene liegende Partien, umgeklappte Partien und Lochkreise, symmetrische Teile, abgebrochen und unterbrochen dargestellte Teile</t>
  </si>
  <si>
    <t>Symbole korrekt anwenden</t>
  </si>
  <si>
    <t>Maschinenelemente fachgerecht einsetzen</t>
  </si>
  <si>
    <t>Wellen und Achsen vergleichen und unterscheiden</t>
  </si>
  <si>
    <t>Gebräuchliche Wellenarten nach Form und Verwendung benennen</t>
  </si>
  <si>
    <t>Numerisch gesteuerte Produktionsmittel</t>
  </si>
  <si>
    <t>Dichtungselemente</t>
  </si>
  <si>
    <t>Einteilung, Begriffe</t>
  </si>
  <si>
    <t>Maschinen in Arbeits- und Kraftmaschinen einteilen</t>
  </si>
  <si>
    <t>Bemerkungen</t>
  </si>
  <si>
    <t>Eigenschaften der wichtigsten NE-Metalle beschreiben</t>
  </si>
  <si>
    <t>Skizzen als Mittel zur Kommunikationsunterstützung erstellen</t>
  </si>
  <si>
    <t>Gleichungen ersten Grades</t>
  </si>
  <si>
    <t>Begriffe Wärmeleitung, Konvektion und Strahlung an praktischen Beispielen 
aufzeigen</t>
  </si>
  <si>
    <t>Einzelne und häufig gebrauchte Wörter verstehen, wenn es um einfache 
Informationen zu Personen, Arbeitstätigkeiten und dem beruflichen Umfeld geht</t>
  </si>
  <si>
    <t>In einfachen, kurzen Alltagstexten (z.B. technischen Dokumenten, Anweisungen, 
Handbüchern, Katalogen, Prospekten) konkrete, vorhersehbare Informationen 
verstehen</t>
  </si>
  <si>
    <t>Schreiben (Niveau: A1)</t>
  </si>
  <si>
    <t>Sprechen (Niveau: A1)</t>
  </si>
  <si>
    <t>Verstehen (Niveau: A1)</t>
  </si>
  <si>
    <t>Elektrische Energie</t>
  </si>
  <si>
    <t>Erzeugung und Nutzung elektrischer Energie im Energiewandlungssystem</t>
  </si>
  <si>
    <t>Die elementaren elektrischen Grössen im Stromkreis</t>
  </si>
  <si>
    <t>Begriff Temperatur erklären</t>
  </si>
  <si>
    <t>Begriffe: Qualität und Qualitätsmanagementsystem erläutern</t>
  </si>
  <si>
    <t>Definitionen und Begriffe von Masstoleranzen und Passungen erläutern</t>
  </si>
  <si>
    <t>Spanende Formgebung</t>
  </si>
  <si>
    <t>Neue Korrosionsschutzverfahren benennen</t>
  </si>
  <si>
    <t>Arten von Oberflächenbeschichtungen nennen</t>
  </si>
  <si>
    <t>Einsatzgebiete keramischer Überzüge aufzählen</t>
  </si>
  <si>
    <t>Einsatzgebiete der Nanotechnologie nennen</t>
  </si>
  <si>
    <t>Einsatz nachwachsender Werkstoffe aufzählen</t>
  </si>
  <si>
    <t>Einsatz von Recycling-Werkstoffen in der Technik benennen</t>
  </si>
  <si>
    <t>Schwenkbiegen beschreiben</t>
  </si>
  <si>
    <t>Prinzip der Schweissschrumpfung erklären</t>
  </si>
  <si>
    <t>Anwendungen und Herstellungsverfahren für Halbzeuge erläutern</t>
  </si>
  <si>
    <t>Von Normalprojektionen die Perspektiven zeichnen</t>
  </si>
  <si>
    <t>Einfache Werkstücke perspektivisch darstellen</t>
  </si>
  <si>
    <t>Die Kraftübertragung lösbarer Verbindungen beurteilen</t>
  </si>
  <si>
    <t>Schnittkraft berechnen, Schnittkraftversuche durchführen</t>
  </si>
  <si>
    <t>Bedeutung des Werkstoffrecyclings beschreiben</t>
  </si>
  <si>
    <t>Typische Anwendungsbeispiele bei den Eisenmetallen, Nichteisenmetallen und Kunststoffen nennen</t>
  </si>
  <si>
    <t>Stähle nach ihrer Anwendung unterscheiden</t>
  </si>
  <si>
    <t>Vorname:    .............................................
Name:         ..............................................</t>
  </si>
  <si>
    <t>Einflüsse von Schnittgeschwindigkeit, Zerspanungswerkstoff, Schneidwerkstoff, Schneidgeometrie und Kühlung bezüglich Standzeit aufzeigen</t>
  </si>
  <si>
    <t>Verfahren und Anwendung beschreiben (Scheren, Stanzen, Nibbeln)</t>
  </si>
  <si>
    <t>Scherende Trennverfahren</t>
  </si>
  <si>
    <t>Schnittspalt und Schnittspiel begründen</t>
  </si>
  <si>
    <t>Strahlschneideverfahren</t>
  </si>
  <si>
    <t>AAF5</t>
  </si>
  <si>
    <t>AAF5.1</t>
  </si>
  <si>
    <t>AAF5.1.1</t>
  </si>
  <si>
    <t>AAF5.1.2</t>
  </si>
  <si>
    <t>AAF5.2</t>
  </si>
  <si>
    <t>AAF5.2.1</t>
  </si>
  <si>
    <t>AAF5.3</t>
  </si>
  <si>
    <t>AAF5.3.1</t>
  </si>
  <si>
    <t>AAF5.3.2</t>
  </si>
  <si>
    <t>Wurzel als Umkehroperation der Potenz erklären und berechnen</t>
  </si>
  <si>
    <t>Präsentationen vorbereiten, durchführen und auswerten</t>
  </si>
  <si>
    <t>Lernortkooperation</t>
  </si>
  <si>
    <t>Aufbau</t>
  </si>
  <si>
    <t>Eigenschaften</t>
  </si>
  <si>
    <t>Wichtigste NE-Metalle nach Dichte und Verwendung gliedern</t>
  </si>
  <si>
    <t>Normbezeichnungen wichtiger NE-Metalle interpretieren</t>
  </si>
  <si>
    <t>Stirn-, Kegel-, Schrauben- sowie Schneckenräder und Schnecken unterscheiden und ihre Anwendungen nennen; Verzahnungsarten unterscheiden</t>
  </si>
  <si>
    <t>Aufbau, Wirkungsweise und Anwendung von Riemen-, Zahnrad- und Kettentriebe beschreiben</t>
  </si>
  <si>
    <t>Die Gefahren der Elektrizität beschreiben</t>
  </si>
  <si>
    <t>Massnahmen für den Personenschutz beschreiben</t>
  </si>
  <si>
    <t>Die Grundverknüpfungen UND, ODER, NICHT beschreiben und deren Symbole bezeichnen</t>
  </si>
  <si>
    <t>Zeichnungsgrundlagen</t>
  </si>
  <si>
    <t>Abkürzung</t>
  </si>
  <si>
    <t>Bezeichnung</t>
  </si>
  <si>
    <t>Beschreibung</t>
  </si>
  <si>
    <t>Marker</t>
  </si>
  <si>
    <t>Freiraum Fertigungstechnik</t>
  </si>
  <si>
    <t>Perspektiven</t>
  </si>
  <si>
    <t>Funktionen</t>
  </si>
  <si>
    <t>Mathematische Funktionen, Wertetabelle und grafische Darstellung</t>
  </si>
  <si>
    <t>Zusammenhang Funktionsgleichung, Wertetabelle und Graph einer Funktion nennen und anwenden</t>
  </si>
  <si>
    <t>Freiraum Zeichnungs- und Maschinentechnik</t>
  </si>
  <si>
    <t>Erweitern und Kürzen von Brüchen (ggT), Addition und Subtraktion von Brüchen 
(kgV), Multiplikation und Division von Brüchen.</t>
  </si>
  <si>
    <t>Prüfung von Schweiss- und Lötverbindungen</t>
  </si>
  <si>
    <t>Technische Dokumente</t>
  </si>
  <si>
    <t>Normalprojektion</t>
  </si>
  <si>
    <r>
      <t xml:space="preserve">Ressourcen erreicht:
</t>
    </r>
    <r>
      <rPr>
        <sz val="9"/>
        <rFont val="Arial"/>
        <family val="2"/>
      </rPr>
      <t>Datum ............................   Visum Lernende/r     ..........................
Datum ............................   Visum Klassenlehrer/in   ....................</t>
    </r>
  </si>
  <si>
    <t>Constructrice d'appareils industriels CFC / Constructeur d'appareils industriels CFC</t>
  </si>
  <si>
    <t>Costruttrice d'impianti e apparecchi AFC / Costruttore d'impianti e apparecchi AFC</t>
  </si>
  <si>
    <t>Apparatus Engineer</t>
  </si>
  <si>
    <t>Texte mit Tabellen, Spalten und Tabulatoren strukturieren</t>
  </si>
  <si>
    <t>Die Lektionen des Unterrichtsbereichs «Bereichsübergreifende Projekte» sind wie folgt einzusetzen:
– Förderung der Handlungskompetenz durch bereichs-
   übergreifende Anwendungen 
   (Bereichsübergreifende Projektarbeiten, Bearbeitung von 
   Praxisbeispielen, Vorbereitungen auf überbetriebliche Kurse
   und das Qualifikationsverfahren)
– Behandlung neuer Technologien
   (Technologien und branchenspezifische Themen die nicht im
   KoRe-Katalog enthalten sind)
Die Inhalte und behandelten Themen werden durch die Berufsfachschule in enger Zusammenarbeit mit den Lehrbetrieben festgelegt. Sie müssen sich klar von Stütz- und Förderunterricht abgrenzen.</t>
  </si>
  <si>
    <t>Kompetenzen-Ressourcen-Katalog</t>
  </si>
  <si>
    <t>Die Schwerpunktausbildung umfasst das dritte und vierte Bildungsjahr der Bildung in beruflicher Praxis. In der Schwerpunktausbildung vertiefen und festigen die Lernenden ihre Handlungskompetenzen und erwerben sich das Know-how für den Umgang mit Kunden, Vorgesetzten sowie Arbeitskolleginnen und -kollegen. Die Schwerpunktausbildung wird mit der Abschlussarbeit abgeschlossen.</t>
  </si>
  <si>
    <t>Überbetriebliche Kurse</t>
  </si>
  <si>
    <t>Elektrosicherheit</t>
  </si>
  <si>
    <t>Materialwirtschaft</t>
  </si>
  <si>
    <t>Potenzen und Wurzeln</t>
  </si>
  <si>
    <t>Formsymbole von Anschrägungen, Ansenkungen, Kantenbearbeitung, Teilungen, Winkeln, Sehnen, Bogen, Konen und Neigungen (Anzug) deuten und bei der Bemassung anwenden</t>
  </si>
  <si>
    <t>Abmasse und Passungscharakter nach Funktion bestimmen und normgerecht angeben</t>
  </si>
  <si>
    <t>Den Informationsgehalt einer technischen Zeichnung beschreiben</t>
  </si>
  <si>
    <t>Stücklisten interpretieren</t>
  </si>
  <si>
    <t>Verfahren und Anwendungen beschreiben (Anreissen, Sägen, Feilen, Bohren, Senken, Reiben, Gewindeherstellung, Schleifen)</t>
  </si>
  <si>
    <r>
      <t>Allgemeine Hinweise</t>
    </r>
    <r>
      <rPr>
        <sz val="9"/>
        <rFont val="Arial"/>
        <family val="2"/>
      </rPr>
      <t xml:space="preserve">
Ein wichtiger Aspekt ist die Methode, wie Probleme systematisch gelöst werden. Den Lernenden soll von Anfang an klar gemacht werden, dass es keine Lösungen ohne sauber dokumentierte Lösungswege gibt.
Nach dem Lesen einer Aufgabe folgt zwingend eine angemessene Analyse der Aufgabe nach dem Prinzip: Was ist gegeben, was ist gesucht, welcher Lösungsansatz führt zum Ziel.
Parallel zu den herkömmlichen Methoden sind, je nach Möglichkeiten, auch Lösungen mit dem Computer oder einem Grafiktaschenrechner miteinzubeziehen.
Die zeitliche Abfolge der Themen ist frei. Insbesondere durch den Einsatz des Computers können einzelne Themen auf eine andere Art oder in anderer Reihenfolge angegangen werden.</t>
    </r>
  </si>
  <si>
    <t>Vertiefung im Bereich von Muffen, Pressen, Rohrschweissen, Spiralschweissen, Flanschverbindungen oder Schieber und Klappen</t>
  </si>
  <si>
    <t>Anwendungen von Steuerungen (elektrisch oder pneumatisch)</t>
  </si>
  <si>
    <t>AAF4.1.5</t>
  </si>
  <si>
    <t>Gefahren im Umgang mit chemischen Gefahrenstoffen aufzählen</t>
  </si>
  <si>
    <t>Sicherheitsmassnahmen im Umgang mit chemischen Gefahrenstoffe aufzählen</t>
  </si>
  <si>
    <t>Die 4 Hauptarten (Glühen, Härten, Anlassen und Vergüten) unterscheiden</t>
  </si>
  <si>
    <t>Einfache Zug-, Druck- und Scherbelastungen und Flächenpressung berechnen</t>
  </si>
  <si>
    <t>In der Basisausbildung erwerben die Lernenden Ressourcen und erste Handlungskompetenzen für eine breitgefächerte berufliche Tätigkeit. Die Basisausbildung wird mit der Teilprüfung abgeschlossen.</t>
  </si>
  <si>
    <t>Grundlagen</t>
  </si>
  <si>
    <t>Die Lernenden können vertraute, alltägliche Ausdrücke und ganz einfache Sätze verstehen und verwenden, die auf die Befriedigung konkreter Bedürfnisse im beruflichen Umfeld und dem privaten Bereich zielen. Sie sind fähig, sich und andere vorzustellen und anderen Leuten Fragen zu ihrer Person stellen – z. B. wo sie wohnen, was für Leute sie kennen oder was für Dinge sie haben. Ebenso können sie auf Fragen dieser Art Antwort geben. Sie können sich auf einfache Art verständigen, wenn die Gesprächspartnerinnen oder Gesprächspartner langsam und deutlich sprechen und bereit sind zu helfen. Sie sind in der Lage, von einfachen, englischen Fach-informationen  den wesentlichen Informationsgehalt zu verstehen. Mit dem Sprachunterricht soll 
folgendes Sprachniveau gemäss dem Europäischen Referenzrahmen erreicht werden:
Verstehen, Sprechen und Schreiben: A1</t>
  </si>
  <si>
    <t>Halbfabrikate und deren Schweisseignung nennen</t>
  </si>
  <si>
    <t>Herstellung, Anwendungen und Eigenschaften Berufsüblicher Halbzeuge (Bleche, Rohre, Profile) erläutern.</t>
  </si>
  <si>
    <t>Arbeitsprinzipien der verschiedenen Verfahren erklären (Weichlöten; Hartlöten; MIG-Löten)</t>
  </si>
  <si>
    <t>Abwicklungen von Prismen, Zylindern, Pyramiden und Kegeln konstruieren</t>
  </si>
  <si>
    <t>Computer- und Datenorganisation</t>
  </si>
  <si>
    <t>PC-System</t>
  </si>
  <si>
    <t>PC-System und Peripheriegeräte einrichten, bedienen und warten</t>
  </si>
  <si>
    <t>Grundlegende Funktionen von Computer und Betriebssystem anwenden</t>
  </si>
  <si>
    <t>PC-System vor Computerviren schützen</t>
  </si>
  <si>
    <t>Daten und Programme</t>
  </si>
  <si>
    <t>Dateien und Ordner verwalten (organisieren, kopieren, verschieben, löschen)</t>
  </si>
  <si>
    <t>Einsatz von Programmen und Funktionen beurteilen</t>
  </si>
  <si>
    <t>Zusammenhang von Druck, Temperatur und Volumen bei Gasen beschreiben</t>
  </si>
  <si>
    <t>Eigenschaften und Anwendungen von Schweissgasen beschreiben</t>
  </si>
  <si>
    <t>Herstellung von Halbzeugen durch Umformen</t>
  </si>
  <si>
    <t>Oberflächenveredelung</t>
  </si>
  <si>
    <t>Neue Werkstoffe (z. B. Composit) erläutern</t>
  </si>
  <si>
    <t>Werkstoff-Trends</t>
  </si>
  <si>
    <t>Grundzüge der Qualitätssicherung (z. B. Fehleranalyse) aufzeigen</t>
  </si>
  <si>
    <t>Projektmanagement</t>
  </si>
  <si>
    <t>Grundlagen des Projektmanagements anwenden</t>
  </si>
  <si>
    <t>Kosten- und fertigungsgerechtes Konstruieren und Gestalten</t>
  </si>
  <si>
    <t>Gestaltungsgrundsätze</t>
  </si>
  <si>
    <t>Nachhaltige Lösungen (Ökologie, soziale Verträglichkeit, Wirtschaftlichkeit) entwerfen</t>
  </si>
  <si>
    <t>Grundsätze der Bionik erläutern</t>
  </si>
  <si>
    <t>Energietechnik</t>
  </si>
  <si>
    <t>Zeichnungstechnik</t>
  </si>
  <si>
    <t>Kunststoffe</t>
  </si>
  <si>
    <t>Basisausbildung</t>
  </si>
  <si>
    <t>ID</t>
  </si>
  <si>
    <t>ÜK</t>
  </si>
  <si>
    <t>Einteilung</t>
  </si>
  <si>
    <t>Den Anschluss von Verbrauchern an das Versorgungsnetz beschreiben</t>
  </si>
  <si>
    <t>Einfacher und erweiterter Stromkreis</t>
  </si>
  <si>
    <t>Wertetabellen erstellen und entsprechende Diagramme aufzeichnen</t>
  </si>
  <si>
    <t>Einzelwirkungsgrad erläutern und berechnen</t>
  </si>
  <si>
    <t>Die Begriffe Hebelarm und Drehmoment erklären</t>
  </si>
  <si>
    <t>Luftdruck erklären</t>
  </si>
  <si>
    <t>Temperaturmessgeräte aufzählen und einsetzen</t>
  </si>
  <si>
    <t>Terminpläne erstellen</t>
  </si>
  <si>
    <t>Präsentation</t>
  </si>
  <si>
    <t>Präsentationshilfsmittel aufzählen</t>
  </si>
  <si>
    <t>Struktur und Ablauf einer Präsentation beschreiben</t>
  </si>
  <si>
    <t>Kriterien für eine erfolgreiche Präsentation nennen</t>
  </si>
  <si>
    <t>Gleichförmig geradlinige und kreisförmige Bewegungen berechnen</t>
  </si>
  <si>
    <t>Geschwindigkeits-Zeit-Diagramm interpretieren</t>
  </si>
  <si>
    <t>Ursachen und Wirkungen der Kraft beschreiben</t>
  </si>
  <si>
    <t>Feder- und Dämpfungselemente</t>
  </si>
  <si>
    <t>Nach perspektivischer Darstellung die Normalprojektionen zeichnen und 
herauslesen</t>
  </si>
  <si>
    <t>Schnitte in Zeichnungen interpretieren und anwenden: Vollschnitt, Halbschnitt, 
Teilschnitt und herausgezogene Querschnitte</t>
  </si>
  <si>
    <t>Die gebräuchlichsten Maschinenelemente in Verbindungselemente, Tragelemente
und Übertragungselemente einteilen</t>
  </si>
  <si>
    <t>Gewinde: die gebräuchlichsten Arten aufzählen sowie ihre Unterschiede im Profil 
und ihre Anwendungsmöglichkeiten beschreiben</t>
  </si>
  <si>
    <t>Stifte, Wellen-Naben-Verbindungen nach Form, Wirkungsweise und Anwendung 
unterscheiden</t>
  </si>
  <si>
    <t>die Begriffe Teilkreis, Zähnezahl, Kopfkreis, Teilung, Modul und Achsdistanz 
erklären und am Beispiel eines geradverzahnten Stirnrades diese Normgrössen 
berechnen</t>
  </si>
  <si>
    <t>Die Begriffe Stark- und Schwachstrom sowie Klein-, Nieder- und Hochspannung
unterscheiden</t>
  </si>
  <si>
    <t>Korrosionsbeständige Grundwerkstoffe aufzählen</t>
  </si>
  <si>
    <t>Korrosionsschutz durch Oberflächenbehandlung beschreiben</t>
  </si>
  <si>
    <t>Einfache, konstruktive Massnahmen zur Verbesserung des Korrosionsschutzes beschreiben</t>
  </si>
  <si>
    <t>Arbeitsplanung und Auftragsabwicklung</t>
  </si>
  <si>
    <t>Arbeitsdokumentation</t>
  </si>
  <si>
    <t>Anlagen- und Apparatebauerin EFZ / Anlage- und Apparatebauer EFZ</t>
  </si>
  <si>
    <t>Klebstoffe aufzählen und Anwendungen zuordnen</t>
  </si>
  <si>
    <t>SA</t>
  </si>
  <si>
    <t>AAF9</t>
  </si>
  <si>
    <t>AAF9.1</t>
  </si>
  <si>
    <t>(= KPF2.1.1)</t>
  </si>
  <si>
    <t>AAF9.1.1</t>
  </si>
  <si>
    <t>AAF9.1.2</t>
  </si>
  <si>
    <t>AAF9.1.3</t>
  </si>
  <si>
    <t>AAF9.1.4</t>
  </si>
  <si>
    <t>AAF9.1.5</t>
  </si>
  <si>
    <t>AAF9.1.6</t>
  </si>
  <si>
    <t>(= KPF2.2.2)</t>
  </si>
  <si>
    <t>(= KPF2.3.2)</t>
  </si>
  <si>
    <t>(= KPF2.3.3)</t>
  </si>
  <si>
    <t>AAF9.2</t>
  </si>
  <si>
    <t>AAF9.2.1</t>
  </si>
  <si>
    <t>AAF9.3</t>
  </si>
  <si>
    <t>AAF9.3.1</t>
  </si>
  <si>
    <t>AAF9.4</t>
  </si>
  <si>
    <t>AAF9.4.1</t>
  </si>
  <si>
    <t>AAF9.4.2</t>
  </si>
  <si>
    <t>Arbeitsprinzipien erklären (Schwenk- und Gesenkbiegen (Luft-, Dreipunkt- und Prägebiegen) von Blechen; Runden von Blechen und Profilen; Biegen von Rohren und Profilen; Bördeln, Sicken und Falzen von Blechen)</t>
  </si>
  <si>
    <t>AAF9.1.8</t>
  </si>
  <si>
    <t>Richten</t>
  </si>
  <si>
    <t>Richtverfahren praktischen Problemem zuordnen (Richten durch Biegen und Strecken, Flammrichten)</t>
  </si>
  <si>
    <t>Aufbau von einfachen CNC-Programmen erklären</t>
  </si>
  <si>
    <t>Einsatzbereiche nennen und den Schweissverfahren zuordnen (E; MSG (MIG, MAG); WSG (WIG, WP); Laser; inkl. automatisierte Schweissverfahren (Orbital und UP))</t>
  </si>
  <si>
    <t>Fügen</t>
  </si>
  <si>
    <t>Geometrische Tolerierung</t>
  </si>
  <si>
    <t>AAF10</t>
  </si>
  <si>
    <t>(= KPF3.1.3)</t>
  </si>
  <si>
    <t>(= KPF3.1.2)</t>
  </si>
  <si>
    <t>(= KPF3.1.6)</t>
  </si>
  <si>
    <t>(= KPF4.1.1)</t>
  </si>
  <si>
    <t>(= KPF4.3.1)</t>
  </si>
  <si>
    <t>(= KPF4.3.2)</t>
  </si>
  <si>
    <t>(= KPF7)</t>
  </si>
  <si>
    <t>Kraft als Vektor darstellen</t>
  </si>
  <si>
    <t>Energieformen unterscheiden</t>
  </si>
  <si>
    <t>T</t>
  </si>
  <si>
    <t>Massnahmen zur Minderung der Schrumpfung beschreiben (z. B. Schweissreihenfolge, Vorspannen etc.)</t>
  </si>
  <si>
    <t>Taschenrechner anwenden (Darstellungen mit und ohne Exponenten, Reihenfolge der Operationen, Klammern, Speicher, Umkehrtasten, Quadrat und Quadratwurzel, Änderung der Darstellung (Kommastellung, Exponetialdarstellung) und trigonometrische Funktionen)</t>
  </si>
  <si>
    <t>Gleichungen lösen, Quadrat und Quadratwurzel in Gleichungen auflösen</t>
  </si>
  <si>
    <t>Längen, Flächen und Volumen an folgenden Körpern berechnen: Prismen und Zylinder</t>
  </si>
  <si>
    <t>Gravitationsbeschleunigung g durch die Schwerkraft erklären und in praktischen Aufgaben berechnen</t>
  </si>
  <si>
    <t>Beschleunigung und Verzögerung erklären und in praktischen Aufgaben berechnen</t>
  </si>
  <si>
    <t>Bewegungslehre / Newtonsches Gesetz</t>
  </si>
  <si>
    <t>Elektro- und Steuerungstechnik</t>
  </si>
  <si>
    <t>Das Prinzip von Oxidations- und Reduktionsvorgängen (Redoxreaktion) am Beispiel der Stahlherstellung beschreiben</t>
  </si>
  <si>
    <t>Begriffe Steuerung und Regelung unterscheiden</t>
  </si>
  <si>
    <t>Lernstatus</t>
  </si>
  <si>
    <t>Legende
BA: Basisausbildung
EA: Ergänzungsausbildung
SA: Schwerpunktausbildung
ÜK: Überbetriebliche Kurse
E:    Einführen
T:    Einführen bis Teilprüfung
A:    Anwenden</t>
  </si>
  <si>
    <t>Normbezeichnungen aus Normtabellen herauslesen und in Zeichnungen und Stücklisten eintragen</t>
  </si>
  <si>
    <t>Dreiecksarten</t>
  </si>
  <si>
    <t>Pythagoras</t>
  </si>
  <si>
    <t>Form- und Lagetoleranzen mit Hilfe der Normen deuten.</t>
  </si>
  <si>
    <t>Masstoleranzen interpretieren und anwenden (Allgemeintoleranzen, Toleranzen mit Zahlenwerten, ISO-Toleranz-System)</t>
  </si>
  <si>
    <t>Rauheitsklassen unterscheiden</t>
  </si>
  <si>
    <t>Objekte darstellen sowie Ideen und Vorstellungen visualisieren</t>
  </si>
  <si>
    <t>Detailverbindung zweier Bauteile (Ausklinkung beim T-Stoss von Profilen, Eckstoss mit ungleichen Profilen) skizzieren</t>
  </si>
  <si>
    <t>Parallelperspektivische Darstellungen einfacher Werkstücke skizzieren</t>
  </si>
  <si>
    <t>Schweissnahtangaben</t>
  </si>
  <si>
    <t>Ursache der Wärmeausdehnung begründen</t>
  </si>
  <si>
    <t>Normbezeichnung wichtiger Stahlsorten interpretieren</t>
  </si>
  <si>
    <t>Ziele für Wärmebehandlungen nennen</t>
  </si>
  <si>
    <t>Dokumentationen systematisch ablegen</t>
  </si>
  <si>
    <t>Persönliche Agenda führen</t>
  </si>
  <si>
    <t>Rahmenbedingungen und Kriterien für die Arbeitsschritte festlegen</t>
  </si>
  <si>
    <t>Funktionen an Rollen, Flaschenzügen und Winden erkennen und Berechnungen durchführen</t>
  </si>
  <si>
    <t>Einfluss des Kohlenstoffes auf die Werkstoffeigenschaften beschreiben</t>
  </si>
  <si>
    <t>Kunststoffe nach ihrer Anwendung unterscheiden</t>
  </si>
  <si>
    <t>Aufbau und Eigenschaften erklären</t>
  </si>
  <si>
    <t>Lerntechniken</t>
  </si>
  <si>
    <t>Arbeitstechniken</t>
  </si>
  <si>
    <t>Begriff Wärme beschreiben</t>
  </si>
  <si>
    <t>Nichtzerstörende Prüfverfahren in den Grundzügen beschreiben (Farbeindringverfahren; Metallpulver; Ultraschall; Röntgen)</t>
  </si>
  <si>
    <t>Kleben</t>
  </si>
  <si>
    <t>Arbeitsprinzip erklären</t>
  </si>
  <si>
    <t>Einflussfaktoren für eine gute Klebeverbindung beschreiben</t>
  </si>
  <si>
    <t>Punkte im rechtwinkligen Koordinatensystem einzeichnen und Koordinaten 
bestimmen</t>
  </si>
  <si>
    <t>Angewandte Beispiele wie Zins, Rabatt, Steigung, Fehler, usw. berechnen</t>
  </si>
  <si>
    <t>Nach Bau- und Beanspruchungsarten unterscheiden</t>
  </si>
  <si>
    <t>Normierte Wälzlager-Kurzzeichen interpretieren</t>
  </si>
  <si>
    <t>Anwendungsmöglichkeiten von Gleit- und Wälzlagern beschreiben</t>
  </si>
  <si>
    <t>Aufbau, Wirkungsweise und Anwendung erklären</t>
  </si>
  <si>
    <t>Ausgangsstoffe nennen</t>
  </si>
  <si>
    <t xml:space="preserve">Promille und ppm erklären
</t>
  </si>
  <si>
    <t>Eigene Lerngewohnheiten und Lernerfahrungen schildern</t>
  </si>
  <si>
    <t>Massnahmen zur Steigerung der Konzentration kennen und anwenden</t>
  </si>
  <si>
    <t>Dokumentationsarten wie Berichte, Prüfprotokolle, Anleitungen usw. unterscheiden</t>
  </si>
  <si>
    <t xml:space="preserve">Komponenten der pneumatischen Steuerung </t>
  </si>
  <si>
    <t>Pneumatik-Schemas lesen</t>
  </si>
  <si>
    <t>Signal- und Steuerglieder der Pneumatik beschreiben</t>
  </si>
  <si>
    <t>Stell- und Arbeitsglieder der Pneumatik beschreiben</t>
  </si>
  <si>
    <t xml:space="preserve">Die Lernenden sollen numerische, algebraische und geometrische Problemstellungen, welche sich im Zusammenhang mit der beruflichen Tätigkeit stellen, sicher lösen. Dabei wenden sie auch Hilfsmittel wie Taschenrechner, Tabellen, Grafiken usw. an.
</t>
  </si>
  <si>
    <t>Hilfsstoffe</t>
  </si>
  <si>
    <t>Den Begriff Hilfsstoffe erläutern</t>
  </si>
  <si>
    <t>Schweiss-, Brenn- und Schmiermittel nennen und Anwendungen aufzählen</t>
  </si>
  <si>
    <t>Die wichtigsten NE-Metall-Legierungen aufzählen und Anwendungen aufzeigen</t>
  </si>
  <si>
    <t>Persönliche Bedürfnisse beschreiben</t>
  </si>
  <si>
    <t>Den eigenen Lerntyp beschreiben</t>
  </si>
  <si>
    <t>Den Begriff Verbundwerkstoff erläutern</t>
  </si>
  <si>
    <t>Lesen technischer Zeichnungen und Stücklisten</t>
  </si>
  <si>
    <t>Schema</t>
  </si>
  <si>
    <t>Signal- und Steuerglieder</t>
  </si>
  <si>
    <t>Unterschiede zwischen Hydraulik und Pneumatik in den Grundzügen nennen</t>
  </si>
  <si>
    <t>Seiten und Winkel im rechtwinkligen Dreieck berechnen</t>
  </si>
  <si>
    <t>Schutzmassnahmen</t>
  </si>
  <si>
    <t>Schaltungslogik</t>
  </si>
  <si>
    <t>Sensoren</t>
  </si>
  <si>
    <t>Wärmelehre</t>
  </si>
  <si>
    <t>Freiraum Physik</t>
  </si>
  <si>
    <t>Dokumentenerstellung</t>
  </si>
  <si>
    <t>Grundeinstellungen</t>
  </si>
  <si>
    <t>Tabellenerstellung</t>
  </si>
  <si>
    <t>Präsentationserstellung</t>
  </si>
  <si>
    <t>Daten auswerten und Diagramme erstellen</t>
  </si>
  <si>
    <t>Schnittkraftversuche</t>
  </si>
  <si>
    <t>Anwendung</t>
  </si>
  <si>
    <r>
      <t xml:space="preserve">Die Lernenden sollen die Grundlagen der Lern- und Arbeitsmethodik darstellen und an praktischen Beispielen anwenden.
</t>
    </r>
    <r>
      <rPr>
        <b/>
        <sz val="9"/>
        <rFont val="Arial"/>
        <family val="2"/>
      </rPr>
      <t xml:space="preserve">Allgemeine Hinweise </t>
    </r>
    <r>
      <rPr>
        <sz val="9"/>
        <rFont val="Arial"/>
        <family val="2"/>
      </rPr>
      <t xml:space="preserve">
Die Lern- und Arbeitsmethodik ist von grosser Bedeutung und deshalb auch Gegenstand des Allgemeinbildenden Unterrichtes und der praktischen Ausbildung im Lehrbetrieb. 
Die Abstimmung im Sinne einer Aufgabenteilung oder einer bewussten parallelen Behandlung zur Vertiefung wird empfohlen. Die folgenden Themen sind in den berufsspezifischen Unterricht zu integrieren in Absprache mit dem allgemeinbildenden Unterricht.</t>
    </r>
  </si>
  <si>
    <t>Pressschweissen</t>
  </si>
  <si>
    <t>Arbeitsprinzipien der verschiedenen Verfahren erklären (Punktschweissen; Buckelschweissen; Rollennahtschweissen; Bolzenschweissen)</t>
  </si>
  <si>
    <t>Einsatzbereiche nennen und den Schweissverfahren zuordnen</t>
  </si>
  <si>
    <t>Löten</t>
  </si>
  <si>
    <t>Einsatzbereiche nennen und den Lötverfahren zuordnen</t>
  </si>
  <si>
    <t>Bereichsübergreifende Projekte</t>
  </si>
  <si>
    <t>Werkstoffarten</t>
  </si>
  <si>
    <t>Eigenschaften der Werkstoffe (Festigkeit, Dichte, Schmelzpunkt, Leitfähigkeit, Längenausdehnung) beschreiben</t>
  </si>
  <si>
    <t>Elastisches und plastisches Verformungsverhalten erklären</t>
  </si>
  <si>
    <t>Die Begriffe Eisen und Stahl erklären</t>
  </si>
  <si>
    <t>Faktoren aufzählen, welche die Wahl des Verfahrens beeinflussen und bestimmen</t>
  </si>
  <si>
    <t>Spannungs-Dehnungs-Diagramm verschiedener Werkstoffe interpretieren</t>
  </si>
  <si>
    <t>Übergänge von festem, flüssigem und gasförmigem Zustand beschreiben</t>
  </si>
  <si>
    <t>Massnahmen zur Steigerung der Lernmotivation nennen</t>
  </si>
  <si>
    <t>Seiten und Winkel im Dreieck sowie Dreiecksarten bezeichnen</t>
  </si>
  <si>
    <t>Berechnungen mit dem Pythagoras durchführen</t>
  </si>
  <si>
    <t>Die Zusammenhänge des Pythagoras wiedergeben</t>
  </si>
  <si>
    <t>Einfache zusammengesetzte Flächen und Körper berechnen</t>
  </si>
  <si>
    <t>Arten von Gusseisen nennen und ihre Hauptmerkmale beschreiben</t>
  </si>
  <si>
    <t>Technische Grundlagen</t>
  </si>
  <si>
    <t>Massenberechnungen</t>
  </si>
  <si>
    <t>Längen-, Flächen-, Volumen- und Massenberechnungen</t>
  </si>
  <si>
    <t>Die Funktion als Zuordnung zweier veränderlicher Grössen erkennen</t>
  </si>
  <si>
    <t>Vorlagen</t>
  </si>
  <si>
    <t>Arbeitsabläufe automatisieren und Vorlagen einrichten</t>
  </si>
  <si>
    <t>Rechtliche Grundlagen bei der Verwendung von Material (Copy-Right, Quellenhinweis)</t>
  </si>
  <si>
    <t xml:space="preserve">Die Lernenden sollen die grundlegenden Gesetze der Physik anwenden, 
berufsbezogene Zusammenhänge erkennen sowie physikalische Vorgänge im 
Alltagsleben wahrnehmen, beobachten und beschreiben.
</t>
  </si>
  <si>
    <t>Haft-, Gleit-, und Rollreibung erklären</t>
  </si>
  <si>
    <t>Ausdehnung aufgrund der Wärme an festen und flüssigen Stoffen berechnen</t>
  </si>
  <si>
    <t xml:space="preserve">Die Grössen Strom, Spannung und Widerstand beschreiben  </t>
  </si>
  <si>
    <t>Besonderheiten gegenüber konventionellen Maschinen unterscheiden</t>
  </si>
  <si>
    <t>Qualitätsmerkmale aufzählen</t>
  </si>
  <si>
    <t>Seitenverhältnisse im rechtwinkligen Dreieck</t>
  </si>
  <si>
    <t>Fertigungstechnik</t>
  </si>
  <si>
    <t>Maschinentechnik</t>
  </si>
  <si>
    <t>Verwendung</t>
  </si>
  <si>
    <t>Eisenmetalle</t>
  </si>
  <si>
    <t>Masstoleranzen und Passungen festlegen</t>
  </si>
  <si>
    <t>Definitionen, Begriffe, Symbole und Bestimmungsgrössen interpretieren</t>
  </si>
  <si>
    <t>Reibkraft (beschränkt auf Haftreibung) berechnen</t>
  </si>
  <si>
    <t>Getriebeübersetzung</t>
  </si>
  <si>
    <t>einfache Übersetzungen (Drehzahlen, Umdrehungen und Drehmomente) berechnen</t>
  </si>
  <si>
    <t>Sinterwerkstoffe am Beispiel von Hartmetall und/oder Filter erklären</t>
  </si>
  <si>
    <t>Sicherheitsdatenblätter und Etiketten von chemischen Gefahrenstoffen interpretieren</t>
  </si>
  <si>
    <t xml:space="preserve">Rechnen mit allgemeinen Zahlen (Grundoperationen)
Hierarchie der Operationen, Addition (assoziatives und kommutatives Gesetz), Subtraktion, Klammern, Vorzeichen, Multiplikation, Ausmultiplizieren, Ausklammern </t>
  </si>
  <si>
    <t>E</t>
  </si>
  <si>
    <t xml:space="preserve"> </t>
  </si>
  <si>
    <t>Dokumentationen aus dem praktischen Arbeitsbereich erstellen</t>
  </si>
  <si>
    <t>Druckmessgeräte unterscheiden und anwenden</t>
  </si>
  <si>
    <t>Zusammenhang zwischen Einzel- und Gesamtwirkungsgrad aufzeigen</t>
  </si>
  <si>
    <t>Momentengleichung an Hebelsystemen anwenden</t>
  </si>
  <si>
    <t>Gleichgewichtszustände unterscheiden</t>
  </si>
  <si>
    <t>Gefahren der Elektrizität</t>
  </si>
  <si>
    <t>Zahlen, Zahlendarstellung, Gebrauch des Taschenrechners</t>
  </si>
  <si>
    <t>Koordinatensystem, grafische Darstellungen</t>
  </si>
  <si>
    <t>SI-Einheiten</t>
  </si>
  <si>
    <t>Zeitberechnungen</t>
  </si>
  <si>
    <t>Prozent, Promille</t>
  </si>
  <si>
    <t>Grundoperationen</t>
  </si>
  <si>
    <t>Mathematikprogramme praktisch anwenden</t>
  </si>
  <si>
    <t>Kontrollmöglichkeiten unterscheiden und Selbstkontrollen durchführen</t>
  </si>
  <si>
    <t>Aufträge und Projekte in Arbeitsschritte gliedern</t>
  </si>
  <si>
    <t>Dauer von Arbeitsschritten abschätzen</t>
  </si>
  <si>
    <t>Anwendung der wichtigsten NE-Metalle nennen</t>
  </si>
  <si>
    <t>Ansichten</t>
  </si>
  <si>
    <t>Schnitte</t>
  </si>
  <si>
    <t>Masstoleranzen</t>
  </si>
  <si>
    <t>Werkstoffprüfung</t>
  </si>
  <si>
    <t>Festigkeitslehre</t>
  </si>
  <si>
    <t>Spannungs-Dehnungs-Diagramm</t>
  </si>
  <si>
    <t>Freiraum Werkstofftechnik</t>
  </si>
  <si>
    <t>Verfahren, Einflussfaktoren</t>
  </si>
  <si>
    <r>
      <t>Allgemeine Hinweise</t>
    </r>
    <r>
      <rPr>
        <sz val="9"/>
        <rFont val="Arial"/>
        <family val="2"/>
      </rPr>
      <t xml:space="preserve">
Ein wichtiger Aspekt ist die Methode, wie Probleme systematisch gelöst werden. 
Den Lernenden soll von Anfang an klar gemacht werden, dass es keine Lösungen 
ohne sauber dokumentierte Lösungswege gibt. Nach dem Lesen einer Aufgabe 
folgt zwingend eine angemessene Analyse der Aufgabe nach dem Prinzip: Was ist 
gegeben, was ist gesucht, welcher Lösungsansatz führt zum Ziel.
Parallel zu den herkömmlichen Methoden sind, auch Lösungen mit dem Computer
oder einem Grafiktaschenrechner miteinzubeziehen.
Die zeitliche Abfolge der Themen ist frei. Insbesondere durch den zunehmenden
Einsatz des Computers können einzelne Themen auch auf andere Art oder in 
anderer Reihenfolge angegangen werden.</t>
    </r>
  </si>
  <si>
    <t>Schweissnähte vollständig bezeichnen (Nahtdicke, Nahtform, Schweissverfahren)</t>
  </si>
  <si>
    <t>Bestimmung von Schweissnahtformen und Nahtdicke bei einfachen Konstruktionen</t>
  </si>
  <si>
    <t>Zeichnungs- und Maschinentechnik</t>
  </si>
  <si>
    <t>Durchdringungen und Abwicklungen</t>
  </si>
  <si>
    <t>Sinn und Zweck der Normung begründen</t>
  </si>
  <si>
    <t>Faserverstärkte Werkstoffe beschreiben und Verwendungsmöglichkeiten aufzählen</t>
  </si>
  <si>
    <t>Zehnerpotenzen verstehen und anwenden sowie als Vorsätze interpretieren</t>
  </si>
  <si>
    <t>Textaufgaben in eine Gleichung überführen und lösen</t>
  </si>
  <si>
    <t>XXF3.1</t>
  </si>
  <si>
    <t>XXF3.1.1</t>
  </si>
  <si>
    <t>XXF3.1.2</t>
  </si>
  <si>
    <t>XXF3.1.3</t>
  </si>
  <si>
    <t>XXF3.1.4</t>
  </si>
  <si>
    <t>XXF3.1.5</t>
  </si>
  <si>
    <t>Den elektrischen Stromkreis als Verbindung von Erzeugern und Verbrauchern in Schaltplänen mit genormten Symbolen darstellen</t>
  </si>
  <si>
    <t>Das ohmsche Gesetz wiedergeben und anwenden</t>
  </si>
  <si>
    <t>Betätigungsarten der Signalglieder nennen</t>
  </si>
  <si>
    <t>Betätigungsarten der Stellglieder nennen</t>
  </si>
  <si>
    <t>Zwei Kräfte grafisch zusammensetzen, eine Kraft in zwei Einzelkräfte zerlegen</t>
  </si>
  <si>
    <t>Arbeitsabläufe festlegen</t>
  </si>
  <si>
    <t>Prioritäten setzen</t>
  </si>
  <si>
    <t>Wärmebehandlungen</t>
  </si>
  <si>
    <t>In einfachen Sätzen über die eigene Person schreiben, z. B. Wohnort und Tätigkeit</t>
  </si>
  <si>
    <t>Aufbau, Wirkungsweise und Anwendung der gebräuchlichsten Arten beschreiben</t>
  </si>
  <si>
    <t>Messen von elektrischen Grössen</t>
  </si>
  <si>
    <t>Tabellen mit Daten erstellen, strukturieren und formatieren</t>
  </si>
  <si>
    <t>Daten verwalten (kopieren, löschen, suchen, sortieren)</t>
  </si>
  <si>
    <t>Funktionen und Diagramme</t>
  </si>
  <si>
    <t>Textdokumente erstellen, formatieren und gestalten</t>
  </si>
  <si>
    <t>Texte, Bilder und Grafiken einfügen und bearbeiten</t>
  </si>
  <si>
    <t>Technische Dokumente (z. B. Pläne, Zeichnungen, Stücklisten, Abläufe, Schemas, Hinweise) unterscheiden und deren Informationsgehalt in den Grundzügen wiedergeben</t>
  </si>
  <si>
    <t>Massstäbe und Linienarten unterscheiden und anwenden</t>
  </si>
  <si>
    <t>Massarten, Masseintragungen und Massanordnungen interpretieren und anwenden (Produktgerechte Bemassung: Funktion, Fertigung, Prüfung, geometrische Form)</t>
  </si>
  <si>
    <t>Genauigkeit von Resultatangaben abschätzen und Rundungsregeln beachten</t>
  </si>
  <si>
    <t>Resultate bezüglich Grössenordnung abschätzen</t>
  </si>
  <si>
    <t>Bedeutung der Masseinheiten erklären</t>
  </si>
  <si>
    <t>Herstellung</t>
  </si>
  <si>
    <t>Begriffe</t>
  </si>
  <si>
    <t>A</t>
  </si>
  <si>
    <t>XXF3</t>
  </si>
  <si>
    <t>Wesentliche Informationen von kurzen, klaren und einfachen Durchsagen verstehen</t>
  </si>
  <si>
    <t>Arten unterscheiden und Anwendungen nennen</t>
  </si>
  <si>
    <t>Grundeinstellungen im Textverarbeitungsprogramm vornehmen</t>
  </si>
  <si>
    <t>Texte bearbeiten (kopieren, verschieben, löschen, suchen etc.)</t>
  </si>
  <si>
    <t>Tabellen drucken</t>
  </si>
  <si>
    <t>Lösbare und nicht lösbare Verbindungen den Wirkungsweisen kraftschlüssig, formschlüssig und stoffschlüssig zuordnen</t>
  </si>
  <si>
    <t>Textdokumente drucken</t>
  </si>
  <si>
    <t>Bilder und Grafiken bearbeiten und importieren</t>
  </si>
  <si>
    <t>Grundeinstellungen im Tabellenkalkulationsprogramm vornehmen</t>
  </si>
  <si>
    <t>Formeln und Funktionen einsetzen</t>
  </si>
  <si>
    <t>Bemassung</t>
  </si>
  <si>
    <t>Aufbau des ISO-Toleranzsystems in den Grundzügen beschreiben</t>
  </si>
  <si>
    <t>Angaben mit Hilfe der Normen eintragen und interpretieren</t>
  </si>
  <si>
    <t>Arbeits- und Lerntechniken wie Lesetechnik, Mindmap und Kreativitätstechniken anwenden</t>
  </si>
  <si>
    <t>Entscheidungen vorbereiten</t>
  </si>
  <si>
    <t>Geometrie</t>
  </si>
  <si>
    <t>Längen, Flächen und Winkel an Dreiecken, Vierecken und Kreisen berechnen</t>
  </si>
  <si>
    <t>Wellen, Achsen</t>
  </si>
  <si>
    <t>Lager</t>
  </si>
  <si>
    <t>Gefahrensymbole von Gefahrenstoffen verstehen</t>
  </si>
  <si>
    <t xml:space="preserve">15
</t>
  </si>
  <si>
    <t>Dynamisches Grundgesetz erklären und Berechnungen durchführen</t>
  </si>
  <si>
    <t>Werkstofftechnik</t>
  </si>
  <si>
    <t>AAF9.1.7</t>
  </si>
  <si>
    <t>AAF5.5.7</t>
  </si>
  <si>
    <t>Ganz kurze, einfache Texte aus dem beruflichen Umfeld lesen und verstehen</t>
  </si>
  <si>
    <t>Einfache geschäftliche Kurzmitteilungen verstehen</t>
  </si>
  <si>
    <t>Einfache Mitteilung und kurze Notiz schreiben</t>
  </si>
  <si>
    <t>Stoffeinteilung und Materiebausteine beschreiben</t>
  </si>
  <si>
    <t>Zusammenhängend sprechen</t>
  </si>
  <si>
    <t>Ergänzungsausbildung</t>
  </si>
  <si>
    <t>Schwerpunktausbildung</t>
  </si>
  <si>
    <t>Betrieb</t>
  </si>
  <si>
    <t>Skizziertechnik (Freihandskizzieren)</t>
  </si>
  <si>
    <t>BA</t>
  </si>
  <si>
    <t>Arbeitssicherheit</t>
  </si>
  <si>
    <t>Qualitätssicherung</t>
  </si>
  <si>
    <t>Grundlagen der Qualität</t>
  </si>
  <si>
    <t>Werkstoffgrundlagen</t>
  </si>
  <si>
    <t>Schule</t>
  </si>
  <si>
    <t>Verbundwerkstoffe</t>
  </si>
  <si>
    <t>X</t>
  </si>
  <si>
    <t>Potenzbegriff erklären</t>
  </si>
  <si>
    <t>Verhältnisgleichungen aufstellen und lösen</t>
  </si>
  <si>
    <t>Freiraum Mathematik</t>
  </si>
  <si>
    <t>Flüssigkeiten und Gase</t>
  </si>
  <si>
    <t>Eigenschaften und Anwendungsmöglichkeiten beschreiben</t>
  </si>
  <si>
    <t>Mathematik</t>
  </si>
  <si>
    <t>Physik</t>
  </si>
  <si>
    <t>Informatik</t>
  </si>
  <si>
    <t>Kristallgitter anhand des Eisen-Kohlenstoff-Diagramms unterscheiden</t>
  </si>
  <si>
    <t>Gefügearten anhand des Eisen-Kohlenstoff-Diagramms unterscheiden</t>
  </si>
  <si>
    <t>Masstoleranz, Spiel und Übermass berechnen</t>
  </si>
  <si>
    <t>Einteilung und Eigenschaften nennen</t>
  </si>
  <si>
    <t>Hören</t>
  </si>
  <si>
    <t>Lesen</t>
  </si>
  <si>
    <t>An Gesprächen teilnehmen</t>
  </si>
  <si>
    <t>Nichteisenmetalle (NE-Metalle (Cu, Ti, Al, Ni))</t>
  </si>
  <si>
    <t>Gefahrenstoffe</t>
  </si>
  <si>
    <t>Erste Hilfe-Massnahmen bei Verätzungen beschreiben</t>
  </si>
  <si>
    <t>Spannungsarm-, Rekristallisations- und Normalglühen beschreiben</t>
  </si>
  <si>
    <t>Korrosionsarten unterscheiden (Chemische und elektrochemische Korrosion)</t>
  </si>
  <si>
    <t>Korrosionsarme / beständige Grundwerkstoffe aufzählen</t>
  </si>
  <si>
    <t>Korrosion und Korrosionsschutz</t>
  </si>
  <si>
    <t>Auflagerreaktionen mit Einzelkräften bestimmen</t>
  </si>
  <si>
    <t>Anwendungen gegenüber Schweissverbindungen abgrenzen</t>
  </si>
  <si>
    <t>Die berufsüblichen Schrauben, Muttern, Anker, Dübel und Sicherungselemente benennen und den entsprechenden Anwendungen zuordnen</t>
  </si>
  <si>
    <t>Verbindungs-, Sicherungs- und Dichtungselemente nach Form und Verwendung unterscheiden und benennen</t>
  </si>
  <si>
    <t>Verschiedne Nietarten benennen und den entsprechenden Anwendungen zuordnen (Vollnieten; Blindnieten; Schliessringbolzen; Blindnietmuttern)</t>
  </si>
  <si>
    <t>Grundlagen der Steuerungstechnik</t>
  </si>
  <si>
    <t>Liste der verwendeten Abkürzungen</t>
  </si>
  <si>
    <t>Anwenden</t>
  </si>
  <si>
    <t>Anwenden der Ressourcen</t>
  </si>
  <si>
    <t>Einführen</t>
  </si>
  <si>
    <t>Bezeichnet den Lernort, der die Verantwortung für das Einführen einer Ressource trägt.</t>
  </si>
  <si>
    <t>Einführen bis Teilprüfung</t>
  </si>
  <si>
    <t>Bezeichnet den Lernort, der die Verantwortung für das Einführen einer Ressource spätestens bis zur Teilprüfung trägt.</t>
  </si>
  <si>
    <t>Arbeit, Leistung und Energie</t>
  </si>
  <si>
    <t>Wirkungsgrad</t>
  </si>
  <si>
    <t>Kraft</t>
  </si>
  <si>
    <t>Drehmoment</t>
  </si>
  <si>
    <t>Reibung</t>
  </si>
  <si>
    <t>Druck</t>
  </si>
  <si>
    <t>Gesetz von Pascal</t>
  </si>
  <si>
    <t>Temperatur, Temperaturskalen, Temperaturmessung</t>
  </si>
  <si>
    <t xml:space="preserve">Wärmeausdehnung </t>
  </si>
  <si>
    <t xml:space="preserve">Wärmeenergie </t>
  </si>
  <si>
    <t xml:space="preserve">Wärmeübertragung </t>
  </si>
  <si>
    <t>EA</t>
  </si>
  <si>
    <t>Die Ergänzungsausbildung bietet den Lehrbetrieben die Möglichkeit, ihren Lernenden entsprechend den betriebsspezifischen Bedürfnissen zusätzliche Handlungskompetenzen und Ressourcen zu vermitteln.</t>
  </si>
  <si>
    <t>Identitätsschlüssel</t>
  </si>
  <si>
    <t>Stellt  die Verbindung von der Ressource zur Handlungskompetenz her.</t>
  </si>
  <si>
    <t>Bewegungslehre</t>
  </si>
  <si>
    <t>Wirkungsweise an Beispielen erläutern</t>
  </si>
  <si>
    <t>Werkstoffbehandlung</t>
  </si>
  <si>
    <t>Eigenschaften und Anwendungen beschreiben</t>
  </si>
  <si>
    <t>Einfache Steuerungen aufbauen und prüfen</t>
  </si>
  <si>
    <t>Strom- und Spannungsarten unterscheiden (AC/DC)</t>
  </si>
  <si>
    <t>Modellierungen mit dem Computer</t>
  </si>
  <si>
    <t>Kontinuitätsgleichung</t>
  </si>
  <si>
    <t>Gesetz von Boyle-Mariotte</t>
  </si>
  <si>
    <t>Bedeutung des Druckausbreitungs-Gesetzes an Hydraulik- und Pneumatikanlagen
erklären und praktische Beispiele berechnen</t>
  </si>
  <si>
    <t>Elektrische oder pneumatische Steuerungen</t>
  </si>
  <si>
    <t>Winkel und Flächen an der Werkzeugschneide unterscheiden</t>
  </si>
  <si>
    <t>Verfahrenstechnik</t>
  </si>
  <si>
    <t>Grundeinstellungen der Präsentationssoftware vornehmen</t>
  </si>
  <si>
    <t>Präsentation erstellen, formatieren und vorbereiten</t>
  </si>
  <si>
    <t>Stell- und Arbeitsglieder</t>
  </si>
  <si>
    <t xml:space="preserve">Übertragungselemente
</t>
  </si>
  <si>
    <t>Verfahren und Anwendung beschreiben (autogenes Brennschneiden, Plasmaschneiden, Laserstrahlschmelzschneiden, Laserstrahlbrennschneiden, Wasserstrahlschneiden)</t>
  </si>
  <si>
    <t>Biegen</t>
  </si>
  <si>
    <t>Aufbau und Funktionsweise rechnergesteuerter Maschinen erklären</t>
  </si>
  <si>
    <t xml:space="preserve">Aggregatszustandsänderungen </t>
  </si>
  <si>
    <t>Zeichnungsformate nennen</t>
  </si>
  <si>
    <t>Erstellung technischer Dokumente von Hand und mittels CAD</t>
  </si>
  <si>
    <t>Werkstücke bemassen und tolerieren</t>
  </si>
  <si>
    <t>Änderungen durchführen</t>
  </si>
  <si>
    <t>Daten verwalten</t>
  </si>
  <si>
    <t>Daten konventieren und ausgeben</t>
  </si>
  <si>
    <t>Einfache Werkstückgeometrie erstellen</t>
  </si>
  <si>
    <t>Verbindungselemente</t>
  </si>
  <si>
    <t>Riemen, Ketten, Zahnräder und Getriebe</t>
  </si>
  <si>
    <t>Rohrleitungsbau</t>
  </si>
  <si>
    <t>Freiraum Maschinentechnik</t>
  </si>
  <si>
    <t>Steuerungsarten am Beispiel Elektro, Pneumatik und Hydraulik gliedern</t>
  </si>
  <si>
    <t>Aufzeigen der Verfahrensschritte Mischen, Lösen, Trennen und Filtern.</t>
  </si>
  <si>
    <t>Rapid Prototyping</t>
  </si>
  <si>
    <t>Anwendungen und Grenzen des Rapid Prototyping erläutern</t>
  </si>
  <si>
    <t>Datentransfer (CAD/CAM-CNC)</t>
  </si>
  <si>
    <t>CAD/CAM-CNC-Datenkonvertierung an einfachem Beispiel aufzeigen</t>
  </si>
  <si>
    <t>Pressverbindung</t>
  </si>
  <si>
    <t>Eine Notiz schreiben, um jemanden über meinen Aufenthaltsort oder Treffpunkt zu informieren</t>
  </si>
  <si>
    <t>Die Beanspruchungsarten (Zug, Druck, Flächenpressung, Scherung, Biegung, Torsion) unterscheiden</t>
  </si>
  <si>
    <t>Zug, Druck, Flächenpressung, Scherung</t>
  </si>
  <si>
    <t>Sicherheitskennzahlen bei Berechnungen anwenden</t>
  </si>
  <si>
    <t>Zug- und Kerbschlagbiegeversuche durchführen</t>
  </si>
  <si>
    <t>Werkstattprüfungen durchführen</t>
  </si>
  <si>
    <t>Spanende und spanlose Formgebung</t>
  </si>
  <si>
    <t>Bindungsarten (Atom-, Ionen- und Metallbindungen) unterscheiden</t>
  </si>
  <si>
    <t>Bearbeitung einfacher Blechteile mit Fertigungsprogrammen simulieren.</t>
  </si>
  <si>
    <t>Produktionskalkulation</t>
  </si>
  <si>
    <t>Herstellungskosten mit einfachem Kalkulationsschema berechnen</t>
  </si>
  <si>
    <t>Fügen durch Umformen</t>
  </si>
  <si>
    <t>Fügen durch Schweissen</t>
  </si>
  <si>
    <t>weitere Schweissverfahren (z. B: CMT, Speed-up) in den Grundzügen erläutern</t>
  </si>
  <si>
    <t>weitere Fügeverfahren (z. B: Stecken, Clinchen, Bördeln)  in den Grundzügen erläutern</t>
  </si>
  <si>
    <t>Anschluss von Verbrauchern ans Drehstromnetz</t>
  </si>
  <si>
    <t>Berechnungen mit Zeiteinheiten durchführen</t>
  </si>
  <si>
    <t>Prozent als Verhältnis zweier Grössen erklären</t>
  </si>
  <si>
    <t>Technisches Englisch</t>
  </si>
  <si>
    <t>Die überbetrieblichen Kurse (ÜK) bestehen aus Basiskursen und Ergänzungskursen zur Vermittlung grundlegender Fertigkeiten und berufspraktischer Kenntnisse. Die überbetrieblichen Kurse ergänzen die Bildung in der beruflichen Praxis und die schulischen Bildung.</t>
  </si>
  <si>
    <t xml:space="preserve">Ressourcen
</t>
  </si>
  <si>
    <t>CAD-Technik</t>
  </si>
  <si>
    <t>AAF1.2</t>
  </si>
  <si>
    <t>AAF1.2.1</t>
  </si>
  <si>
    <t>AAF1.2.2</t>
  </si>
  <si>
    <t>AAF1.2.3</t>
  </si>
  <si>
    <t>AAF1.3</t>
  </si>
  <si>
    <t>AAF1.3.1</t>
  </si>
  <si>
    <t>AAF1.3.2</t>
  </si>
  <si>
    <t>AAF1.4</t>
  </si>
  <si>
    <t>AAF1.4.1</t>
  </si>
  <si>
    <t>AAF1.5</t>
  </si>
  <si>
    <t>AAF1.5.1</t>
  </si>
  <si>
    <t>AAF2</t>
  </si>
  <si>
    <t>AAF2.1</t>
  </si>
  <si>
    <t>AAF2.1.1</t>
  </si>
  <si>
    <t>AAF2.1.2</t>
  </si>
  <si>
    <t>AAF2.2</t>
  </si>
  <si>
    <t>AAF2.2.1</t>
  </si>
  <si>
    <t>AAF2.2.2</t>
  </si>
  <si>
    <t>AAF2.2.3</t>
  </si>
  <si>
    <t>AAF2.3</t>
  </si>
  <si>
    <t>AAF2.3.1</t>
  </si>
  <si>
    <t>AAF2.4</t>
  </si>
  <si>
    <t>AAF2.4.1</t>
  </si>
  <si>
    <t>AAF2.4.2</t>
  </si>
  <si>
    <t>AAF6</t>
  </si>
  <si>
    <t>Erzeugung elektrischer Energie in den Grundzügen erklären</t>
  </si>
  <si>
    <t>Die wichtigsten Härteprüfverfahren unterscheiden (Brinell, Vickers, Rockwell)</t>
  </si>
  <si>
    <t>Gemische und chemische Bindungen erklären</t>
  </si>
  <si>
    <t>Materialwirtschaft am Beispiel der Beschaffung, Disposition, Lagerhaltung und Fertigung aufzeigen</t>
  </si>
  <si>
    <t>(= XXF1.1.1)</t>
  </si>
  <si>
    <t>(= XXF1.2.3)</t>
  </si>
  <si>
    <t>(= XXF1.2.1)</t>
  </si>
  <si>
    <t>(= XXF1.1.5)</t>
  </si>
  <si>
    <t>(= XXF1.1.4)</t>
  </si>
  <si>
    <t>(= XXF1.1.3)</t>
  </si>
  <si>
    <t>(= XXF1.3.2)</t>
  </si>
  <si>
    <t>(= XXF1.3.3)</t>
  </si>
  <si>
    <t>AAF1.3.3</t>
  </si>
  <si>
    <t>(= XXF1.4.2)</t>
  </si>
  <si>
    <t>AAF1.6</t>
  </si>
  <si>
    <t>(= XXF2.1.1)</t>
  </si>
  <si>
    <t>(= XXF2.3)</t>
  </si>
  <si>
    <t>(= XXF1.6)</t>
  </si>
  <si>
    <t>(= XXF2.3.1)</t>
  </si>
  <si>
    <t>(= XXF2.3.2)</t>
  </si>
  <si>
    <t>(= XXF2.3.3)</t>
  </si>
  <si>
    <t>AAF2.3.2</t>
  </si>
  <si>
    <t>AAF2.3.3</t>
  </si>
  <si>
    <t>AAF4</t>
  </si>
  <si>
    <t>AAF4.1</t>
  </si>
  <si>
    <t>AAF4.1.1</t>
  </si>
  <si>
    <t>AAF4.1.2</t>
  </si>
  <si>
    <t>AAF4.1.3</t>
  </si>
  <si>
    <t>(= XXF4.1.4)</t>
  </si>
  <si>
    <t>(= XXF4.1.3)</t>
  </si>
  <si>
    <t>AAF4.2.1</t>
  </si>
  <si>
    <t>AAF4.2</t>
  </si>
  <si>
    <t>AAF4.2.2</t>
  </si>
  <si>
    <t>(= XXF4.3.1)</t>
  </si>
  <si>
    <t>AAF4.3.1</t>
  </si>
  <si>
    <t>AAF4.3</t>
  </si>
  <si>
    <t>AAF4.3.2</t>
  </si>
  <si>
    <t>(= XXF4.3.3)</t>
  </si>
  <si>
    <t>(= XXF4.4.1)</t>
  </si>
  <si>
    <t>(= XXF4.4.2)</t>
  </si>
  <si>
    <t>(= XXF4.4.3)</t>
  </si>
  <si>
    <t>(= XXF4.4.5)</t>
  </si>
  <si>
    <t>AAF4.4</t>
  </si>
  <si>
    <t>AAF4.4.1</t>
  </si>
  <si>
    <t>AAF4.4.2</t>
  </si>
  <si>
    <t>AAF4.4.3</t>
  </si>
  <si>
    <t>AAF4.4.4</t>
  </si>
  <si>
    <t>(= XXF4.1.2)</t>
  </si>
  <si>
    <t>(= XXF4.5.1)</t>
  </si>
  <si>
    <t>(= XXF4.5.2)</t>
  </si>
  <si>
    <t>(= XXF4.5.3)</t>
  </si>
  <si>
    <t>(= XXF5.1.1)</t>
  </si>
  <si>
    <t>(= XXF5.3.1)</t>
  </si>
  <si>
    <t>(= XXF5.3.2)</t>
  </si>
  <si>
    <t>(= XXF6.3.1)</t>
  </si>
  <si>
    <t>(= XXF6.3.2)</t>
  </si>
  <si>
    <t>(= XXF6.4.1)</t>
  </si>
  <si>
    <t>(= XXF6.4.2)</t>
  </si>
  <si>
    <t>AAF6.1</t>
  </si>
  <si>
    <t>AAF6.1.1</t>
  </si>
  <si>
    <t>AAF6.1.2</t>
  </si>
  <si>
    <t>AAF6.2</t>
  </si>
  <si>
    <t>AAF6.2.1</t>
  </si>
  <si>
    <t>AAF6.2.2</t>
  </si>
  <si>
    <t>AAF6.3</t>
  </si>
  <si>
    <t>AAF6.3.1</t>
  </si>
  <si>
    <t>(= XXF5.4.1)</t>
  </si>
  <si>
    <t>(= XXF5.6.1)</t>
  </si>
  <si>
    <t>(= XXF5.5)</t>
  </si>
  <si>
    <t>(= XXF5.5.1)</t>
  </si>
  <si>
    <t>(= XXF5.5.2)</t>
  </si>
  <si>
    <t>(= XXF5.6)</t>
  </si>
  <si>
    <t>AAF7</t>
  </si>
  <si>
    <t>AAF7.1</t>
  </si>
  <si>
    <t>AAF7.1.1</t>
  </si>
  <si>
    <t>AAF7.1.2</t>
  </si>
  <si>
    <t>AAF7.1.3</t>
  </si>
  <si>
    <t>AAF7.1.4</t>
  </si>
  <si>
    <t>AAF7.1.5</t>
  </si>
  <si>
    <t>AAF7.1.6</t>
  </si>
  <si>
    <t>AAF7.2</t>
  </si>
  <si>
    <t>AAF7.2.1</t>
  </si>
  <si>
    <t>(= KPF1.1.1)</t>
  </si>
  <si>
    <t>(= KPF1.1.5)</t>
  </si>
  <si>
    <t>(= KPF1.1.4)</t>
  </si>
  <si>
    <t>(= KPF1.1.3)</t>
  </si>
  <si>
    <t>AAF7.2.2</t>
  </si>
  <si>
    <t>AAF7.2.3</t>
  </si>
  <si>
    <t>AAF7.2.4</t>
  </si>
  <si>
    <t>AAF7.2.5</t>
  </si>
  <si>
    <t>AAF8.3</t>
  </si>
  <si>
    <t>AAF8.3.1</t>
  </si>
  <si>
    <t>AAF8.4</t>
  </si>
  <si>
    <t>AAF8.4.1</t>
  </si>
  <si>
    <t>AAF8.4.2</t>
  </si>
  <si>
    <t>AAF8.4.3</t>
  </si>
  <si>
    <t>(= KPF1.4.1)</t>
  </si>
  <si>
    <t>Massnahmen für eine korrekte Fertigung beschreiben</t>
  </si>
  <si>
    <t>Zugdruckumformen</t>
  </si>
  <si>
    <t>Verfahren und Anwendungen beschreiben</t>
  </si>
  <si>
    <t>Arbeitsprinzip erklären (Tiefziehen)</t>
  </si>
  <si>
    <t>Stossarten, Nahtarten und Nahtlagen benennen</t>
  </si>
  <si>
    <t>Unregelmässigkeiten (Schweissnahtfehler) und deren Vermeidung beschreiben</t>
  </si>
  <si>
    <t>Massnahmen für Unfallverhütung und Gesundheitsschutz beschreiben</t>
  </si>
  <si>
    <t>Prinzipielle Unterschiede der verschiedenen Fügeverfahren beschreiben (lösbare, unlösbare Verbindungen)</t>
  </si>
  <si>
    <t>Unterschiede in den verschiedenen Schweissverfahren beschreiben (Schmelz- und Pressschweissen)</t>
  </si>
  <si>
    <t>Schmelzschweissen</t>
  </si>
  <si>
    <t>Einrichtungen beschreiben</t>
  </si>
  <si>
    <t>Arbeitsprinzipien der verschiedenen Verfahren erklären (Bezug zur Elektrotechnik; Gefahren und Schutzmassnahmen)</t>
  </si>
  <si>
    <t>Auf einfache Art verständigen, wobei der Gesprächspartner etwas langsamer 
wiederholt oder anders sagt und beim Sprechen hilft. Einfache Fragen stellen und 
beantworten, sofern es sich um unmittelbar notwendige Dinge und um sehr 
vertraute Themen handelt</t>
  </si>
  <si>
    <t>Die Werkstoffe in Eisenmetalle, Nichteisenmetalle, Naturwerkstoffe, Kunststoffe, 
Verbundwerkstoffe sowie Betriebs- und Hilfsstoffe gliedern</t>
  </si>
  <si>
    <t>Den prinzipiellen Aufbau von Metallen, Verbundwerkstoffen und Kunststoffen 
beschreiben</t>
  </si>
  <si>
    <t>Legierungselemente nennen und Einflüsse auf die Werkstoffeigenschaften 
beschreiben</t>
  </si>
  <si>
    <t>Verfahren sowie ihre Merkmale und Anwendungsformen an praktischen Beispielen
erläutern</t>
  </si>
  <si>
    <t>Zusammenhang zwischen Spannungs-Dehnungs-Diagramm und Zugversuch
erläutern</t>
  </si>
  <si>
    <t>Die Hauptgruppen der Formgebung und die zugehörigen Fertigungsverfahren
aufzählen</t>
  </si>
  <si>
    <r>
      <t xml:space="preserve">Die Lernenden sollen sich über grundlegende Kenntnisse im Einsatz von 
Informatikhilfsmitteln ausweisen und Erfahrungen in der Lösung einfacher 
Dokumentations- und Kalkulationsaufgaben sammeln. Diese Kenntnisse werden
in weiteren Unterrichtsbereichen angewendet und vertieft.
</t>
    </r>
    <r>
      <rPr>
        <b/>
        <sz val="9"/>
        <rFont val="Arial"/>
        <family val="2"/>
      </rPr>
      <t>Allgemeine Hinweise</t>
    </r>
    <r>
      <rPr>
        <sz val="9"/>
        <rFont val="Arial"/>
        <family val="2"/>
      </rPr>
      <t xml:space="preserve">
Zusammenhänge aufzeigen und Bezüge zu anderen Unterrichtsbereichen und zur
beruflichen Praxis herstellen.
</t>
    </r>
  </si>
  <si>
    <t xml:space="preserve">Grundlagen der Kommunikation und der Konfliktbewältigung anwenden </t>
  </si>
  <si>
    <t>Massnahmen zur Angst- und Stressbewältigung beschreiben und situationsgerecht
anwenden</t>
  </si>
  <si>
    <t>AAF5.3.3</t>
  </si>
  <si>
    <t>AAF5.4</t>
  </si>
  <si>
    <t>AAF5.4.1</t>
  </si>
  <si>
    <t>AAF5.4.2</t>
  </si>
  <si>
    <t>AAF5.5</t>
  </si>
  <si>
    <t>AAF5.5.1</t>
  </si>
  <si>
    <t>AAF5.5.2</t>
  </si>
  <si>
    <t>AAF5.5.3</t>
  </si>
  <si>
    <t>AAF5.5.4</t>
  </si>
  <si>
    <t>AAF5.5.5</t>
  </si>
  <si>
    <t>AAF5.5.6</t>
  </si>
  <si>
    <t>AAF1</t>
  </si>
  <si>
    <t>AAF1.1</t>
  </si>
  <si>
    <t>AAF1.1.1</t>
  </si>
  <si>
    <t>AAF1.1.2</t>
  </si>
  <si>
    <t>AAF1.1.3</t>
  </si>
  <si>
    <t>AAF1.1.4</t>
  </si>
  <si>
    <t>AAF1.1.5</t>
  </si>
  <si>
    <t>Montage- und Inbetriebsetzungsunterlagen lesen und erklären</t>
  </si>
  <si>
    <t>Einfache Skizzen erstellen</t>
  </si>
  <si>
    <t>Projektorganisation</t>
  </si>
  <si>
    <t>Unterlagen zur Projektorganisation lesen und erläutern</t>
  </si>
  <si>
    <t>Sensorarten nennen und Anwendungen beschreiben</t>
  </si>
  <si>
    <t>Vielfachmessgeräte zur Messung von Spannung, Strom und Widerstand anwenden</t>
  </si>
  <si>
    <t>Massnahmen für den Sachenschutz aufzählen</t>
  </si>
  <si>
    <t>Durchdringungen im Zusammenhang mit den Abwicklungen konstruieren</t>
  </si>
  <si>
    <t>Durchdringungen</t>
  </si>
  <si>
    <t>Abwicklungen</t>
  </si>
  <si>
    <t>Abwicklungen von Übergangskörpern "rund auf rund" und "rund auf vierkant" im Dreieckverfahren konstruieren (Krümmer, Stutzen, Verschalungen)</t>
  </si>
  <si>
    <t>CAD Grundlagen</t>
  </si>
  <si>
    <t>Einteilung, Eigenschaften</t>
  </si>
  <si>
    <t>Algebra</t>
  </si>
  <si>
    <t>Textverarbeitung</t>
  </si>
  <si>
    <t>Tabellenkalkulation</t>
  </si>
  <si>
    <t>Präsentation drucken</t>
  </si>
  <si>
    <t>Lern- und Arbeitstechnik</t>
  </si>
  <si>
    <t>Grundlagen Mathematik</t>
  </si>
  <si>
    <t>Rechnen mit SI-Einheiten und deren gebräuchlichen Massvorsätzen</t>
  </si>
  <si>
    <t>BA/EA</t>
  </si>
  <si>
    <t>Druck definieren und berechnen</t>
  </si>
  <si>
    <t>Über-, Unter- und absoluter Druck berechnen</t>
  </si>
  <si>
    <t>Temperaturskalen Celsius und Kelvin unterscheiden</t>
  </si>
  <si>
    <t>Möglichkeiten der Wärmeerzeugung aufzählen</t>
  </si>
  <si>
    <t>Trigonometrie</t>
  </si>
  <si>
    <t>Einfache Wendungen und Sätze gebrauchen, um bekannte Leute, meinen Wohnort und meine Tätigkeit zu beschreiben</t>
  </si>
  <si>
    <t xml:space="preserve">Komponenten der elektrischen Steuerung </t>
  </si>
  <si>
    <t>Verbesserungsmassnahmen treffen</t>
  </si>
  <si>
    <t xml:space="preserve">Energieformen und Energieumwandlung nennen </t>
  </si>
  <si>
    <t>Maschinen nach physikalischer Wirkungsweise und Bauart unterscheiden</t>
  </si>
  <si>
    <t>Gedächtnistechniken anwenden</t>
  </si>
  <si>
    <t>Aufträge interpretieren und Ziele erläutern</t>
  </si>
  <si>
    <t>Anhand einer Zeichnung den Arbeitsfolgeplan zur Herstellung des Werkstückes erstellen</t>
  </si>
  <si>
    <t>Sinnbilder interpretieren und aus Tabellen herauslesen (Gewinde, Schrauben, 
Muttern, Unterlagscheiben, Keile, Nieten, Splinten, Schweissangaben und weitere Maschinenelemente)</t>
  </si>
  <si>
    <t>Zusatzunterricht Verfahrenstechnik</t>
  </si>
  <si>
    <t>Prozesstechnik</t>
  </si>
  <si>
    <t>Rohstoffe und Endprodukte</t>
  </si>
  <si>
    <t>Herkunft und Verwendung verschiedener Rohstoffe erklären</t>
  </si>
  <si>
    <t>Aufbau und Zusammensetzung verschiedener Rohstoffen in den Grundzügen beschreiben</t>
  </si>
  <si>
    <t>Rohstoffe mit Hilfe von Untersuchungsmethoden beurteilen</t>
  </si>
  <si>
    <t>Zusatzstoffe nennen und ihre Aufgaben erläutern</t>
  </si>
  <si>
    <t>Eigenschaften, Qualität und Verwendung der Endprodukte beschreiben</t>
  </si>
  <si>
    <t>Verarbeitungsprozess</t>
  </si>
  <si>
    <t>Symbole und Verfahrensdiagramme lesen, interpretieren und szizzieren</t>
  </si>
  <si>
    <t>Verfahrensschritte in den Grundzügen erklären</t>
  </si>
  <si>
    <t>Einfache Berechnungen durchführen</t>
  </si>
  <si>
    <t>Anlagespezifische Werte interpretieren</t>
  </si>
  <si>
    <t>Qualitäts- und Umweltmanagement</t>
  </si>
  <si>
    <t>Die wichtigsten gesetzlichen Grundlagen nachschlagen</t>
  </si>
  <si>
    <t>Qualitätsvorschriften nennen und Umweltschutzmassnahmen beschreiben</t>
  </si>
  <si>
    <t>Einrichtungen zur Qualitätssicherung benennen</t>
  </si>
  <si>
    <t>Anlagentechnik</t>
  </si>
  <si>
    <t>Produktions- und Verarbeitungseinrichtungen</t>
  </si>
  <si>
    <t>Aufbau und Funktionsprinzip von Produktions- und Verarbeitungseinrichtungen beschreiben</t>
  </si>
  <si>
    <t>Antriebe und Fördersysteme / Elemente</t>
  </si>
  <si>
    <t>Aufbau und Funktionsprinzip der wichtigsten Antriebe und deren Elemente erklären</t>
  </si>
  <si>
    <t>Aufbau und Funktionsprinzip der wichtigsten Fördersysteme und deren Elemente erklären</t>
  </si>
  <si>
    <t>Steuerung</t>
  </si>
  <si>
    <t>Die gebräuchlichsten Anlagensteuerungs-Systeme in den Grundzügen erklären</t>
  </si>
  <si>
    <t>Personen-, Umwelt- und Sachschutzmassnahmen und deren Elemente beschreiben</t>
  </si>
  <si>
    <t>Aufarbeitungs-, Veredelungs- und Infrastruktureinrichtungen</t>
  </si>
  <si>
    <t>Fachbereichsbezogene Elemente beschreiben</t>
  </si>
  <si>
    <t>Anlagenplanung</t>
  </si>
  <si>
    <t>Projektdokumentation</t>
  </si>
  <si>
    <t>Bestandteile einer Projektdokumentation aufzählen</t>
  </si>
  <si>
    <t>Projektdokumentationen lesen und interpretieren</t>
  </si>
  <si>
    <t>Projektausführungen</t>
  </si>
  <si>
    <t>Dispositionspläne lesen und interpretieren</t>
  </si>
  <si>
    <t>Schematische Darstellungen lesen und interpretieren</t>
  </si>
  <si>
    <t>Spezifikationen für die Anlagenbeschaffung und -fabrikation lesen und interpretieren</t>
  </si>
  <si>
    <t>Die Begriffe Arbeit, Leistung und Energie unterscheiden und in praktischen 
Beispielen an geradlinigen und kreisförmigen Bewegungen anwenden</t>
  </si>
  <si>
    <t>Oberflächenbeschaffenheit und Bearbeitungsangaben</t>
  </si>
  <si>
    <t>Definition der Winkelfunktionen sin, cos, tan als Seitenverhältnisse erklären</t>
  </si>
  <si>
    <t>Lern- und Arbeitstechniken</t>
  </si>
  <si>
    <t>Ansichtkombinationen interpretieren und Ansichtergänzungen ausführen</t>
  </si>
  <si>
    <t>Eineindeutige Bezeichnung einer Handlungskompetenz, einer Ressource oder einer Ressourcengruppe.</t>
  </si>
  <si>
    <t>Funktionen aufgrund von Gleichungen und Wertetabellen grafisch darstellen</t>
  </si>
  <si>
    <t>Funktionsweise des Gehirns modellhaft darstellen</t>
  </si>
  <si>
    <t>den Begriff Umfangsgeschwindigkeit erklären und anwenden</t>
  </si>
  <si>
    <t>Mechanik</t>
  </si>
  <si>
    <t>AAF4.1.4</t>
  </si>
  <si>
    <t>AAF4.1.6</t>
  </si>
  <si>
    <t>AAF4.1.7</t>
  </si>
  <si>
    <t>AAF4.3.3</t>
  </si>
  <si>
    <t>AAF4.3.4</t>
  </si>
  <si>
    <t>AAF4.3.5</t>
  </si>
  <si>
    <t>(= XXF4.2.2)</t>
  </si>
  <si>
    <t>Version 1.0 vom 01. Januar 2013</t>
  </si>
  <si>
    <r>
      <t xml:space="preserve">Anlagen- und Apparatebauer/in EFZ Berufsfachschule
</t>
    </r>
    <r>
      <rPr>
        <sz val="8"/>
        <rFont val="Arial"/>
        <family val="2"/>
      </rPr>
      <t>Version 1.0 vom 01. Januar 2013</t>
    </r>
  </si>
  <si>
    <t>AAF7.3</t>
  </si>
  <si>
    <t>AAF7.3.1</t>
  </si>
  <si>
    <t>AAF7.3.2</t>
  </si>
  <si>
    <t>AAF7.4</t>
  </si>
  <si>
    <t>AAF7.4.1</t>
  </si>
  <si>
    <t>AAF7.4.2</t>
  </si>
  <si>
    <t>AAF7.4.3</t>
  </si>
  <si>
    <t>AAF7.5</t>
  </si>
  <si>
    <t>AAF7.5.1</t>
  </si>
  <si>
    <t>AAF7.5.2</t>
  </si>
  <si>
    <t>AAF7.5.3</t>
  </si>
  <si>
    <t>AAF8</t>
  </si>
  <si>
    <t>AAF8.1</t>
  </si>
  <si>
    <t>AAF8.1.1</t>
  </si>
  <si>
    <t>AAF8.1.2</t>
  </si>
  <si>
    <t>AAF8.1.3</t>
  </si>
  <si>
    <t>AAF8.1.4</t>
  </si>
  <si>
    <t>AAF8.1.5</t>
  </si>
  <si>
    <t>AAF8.1.6</t>
  </si>
  <si>
    <t>AAF8.1.7</t>
  </si>
  <si>
    <t>AAF8.1.8</t>
  </si>
  <si>
    <t>AAF8.2</t>
  </si>
  <si>
    <t>AAF8.2.1</t>
  </si>
  <si>
    <t>AAF8.2.2</t>
  </si>
  <si>
    <t>AAF8.2.3</t>
  </si>
  <si>
    <t>AAF8.2.4</t>
  </si>
  <si>
    <t>AAF8.2.5</t>
  </si>
  <si>
    <t>AAF8.2.6</t>
  </si>
  <si>
    <t>AAF8.2.7</t>
  </si>
  <si>
    <t>AAF8.4.4</t>
  </si>
  <si>
    <t>AAF8.4.5</t>
  </si>
  <si>
    <t>AAF8.4.6</t>
  </si>
  <si>
    <t>AAF8.4.7</t>
  </si>
  <si>
    <t>AAF8.4.8</t>
  </si>
  <si>
    <t>AAF8.4.9</t>
  </si>
  <si>
    <t>AAF8.4.10</t>
  </si>
  <si>
    <t>AAF8.4.11</t>
  </si>
  <si>
    <t>AAF9.1.9</t>
  </si>
  <si>
    <t>AAF9.1.10</t>
  </si>
  <si>
    <t>AAF9.1.11</t>
  </si>
  <si>
    <t>AAF9.1.12</t>
  </si>
  <si>
    <t>AAF9.3.2</t>
  </si>
  <si>
    <t>AAF9.5</t>
  </si>
  <si>
    <t>AAF9.5.1</t>
  </si>
  <si>
    <t>AAF9.5.2</t>
  </si>
  <si>
    <t>AAF9.5.3</t>
  </si>
  <si>
    <t>AAF9.6</t>
  </si>
  <si>
    <t>AAF9.6.1</t>
  </si>
  <si>
    <t>AAF9.6.2</t>
  </si>
  <si>
    <t>AAF9.6.3</t>
  </si>
  <si>
    <t>AAF9.6.4</t>
  </si>
  <si>
    <t>AAF9.6.5</t>
  </si>
  <si>
    <t>AAZ11</t>
  </si>
  <si>
    <t>AAZ11.1</t>
  </si>
  <si>
    <t>AAZ11.1.1</t>
  </si>
  <si>
    <t>AAZ11.1.2</t>
  </si>
  <si>
    <t>AAZ11.1.3</t>
  </si>
  <si>
    <t>AAZ11.2</t>
  </si>
  <si>
    <t>AAZ11.2.1</t>
  </si>
  <si>
    <t>AAZ11.2.2</t>
  </si>
  <si>
    <t>AAZ11.2.3</t>
  </si>
  <si>
    <t>AAZ11.2.4</t>
  </si>
  <si>
    <t>AAZ11.2.5</t>
  </si>
  <si>
    <t>AAZ11.3</t>
  </si>
  <si>
    <t>AAZ11.3.1</t>
  </si>
  <si>
    <t>AAZ11.3.2</t>
  </si>
  <si>
    <t>AAZ11.3.3</t>
  </si>
  <si>
    <t>1.Sem</t>
  </si>
  <si>
    <t>2. Sem</t>
  </si>
  <si>
    <t>2.Sem</t>
  </si>
  <si>
    <t>1. Semester</t>
  </si>
  <si>
    <t>2. Semester</t>
  </si>
  <si>
    <t>3. Semester</t>
  </si>
  <si>
    <t>4. Semester</t>
  </si>
  <si>
    <t>5. Semester</t>
  </si>
  <si>
    <t>6. Semester</t>
  </si>
  <si>
    <t>7. Semester</t>
  </si>
  <si>
    <t>8. Semester</t>
  </si>
  <si>
    <t>ABU</t>
  </si>
  <si>
    <t>Sport</t>
  </si>
  <si>
    <t>BüP</t>
  </si>
  <si>
    <t>Schultage:</t>
  </si>
  <si>
    <t>Lektionen</t>
  </si>
  <si>
    <t>Mathematik, 2. Semester, 60 Lektionen</t>
  </si>
  <si>
    <t>Mathematik, 1. Semester, 40 Lektionen</t>
  </si>
  <si>
    <t>Zurück zur Semesterübersicht</t>
  </si>
  <si>
    <t>Informatik, 1. Semester, 40 Lektionen</t>
  </si>
  <si>
    <t>Lern- und Arbeitstechnik, 1. Semester, 20 Lektionen</t>
  </si>
  <si>
    <t>Physik, 3. Semester, 20 Lektionen</t>
  </si>
  <si>
    <t>Physik, 6. Semester, 20 Lektionen</t>
  </si>
  <si>
    <t>Physik, 4. Semester, 20 Lektionen</t>
  </si>
  <si>
    <t>Physik, 5. Semester, 20 Lektionen</t>
  </si>
  <si>
    <t>Physik, 7. Semester, 20 Lektionen</t>
  </si>
  <si>
    <t>Physik, 8. Semester, 20 Lektionen</t>
  </si>
  <si>
    <t>Elektro- und Steuerungstechnik, 2. Semester, 40 Lekt.</t>
  </si>
  <si>
    <t>Werkstoff- und Fertigungstechnik</t>
  </si>
  <si>
    <t>Werkstofftechnik, 2. Semester, 40 Lektionen</t>
  </si>
  <si>
    <t>Werkstofftechnik, 1. Semester, 40 Lektionen</t>
  </si>
  <si>
    <t>Werkstofftechnik, 3. Semester, 20 Lektionen</t>
  </si>
  <si>
    <t>Werkstofftechnik, 4. Semester, 20 Lektionen</t>
  </si>
  <si>
    <t>Werkstofftechnik, 6. Semester, 20 Lektionen</t>
  </si>
  <si>
    <t>Werkstofftechnik, 5. Semester, 20 Lektionen</t>
  </si>
  <si>
    <t>Fertigungstechnik, 1. Semester, 40 Lektionen</t>
  </si>
  <si>
    <t>Fertigungstechnik, 2. Semester, 40 Lektionen</t>
  </si>
  <si>
    <t>Fertigungstechnik, 7. Semester, 40 Lektionen</t>
  </si>
  <si>
    <t>Zeichnungstechnik, 3. Semester, 40 Lektionen</t>
  </si>
  <si>
    <t>Zeichnungstechnik, 1. Semester, 40 Lektionen</t>
  </si>
  <si>
    <t>Zeichnungstechnik, 2. Semester, 40 Lektionen</t>
  </si>
  <si>
    <t>Zeichnungstechnik, 4. Semester, 40 Lektionen</t>
  </si>
  <si>
    <t>Zeichnungstechnik, 5. Semester, 40 Lektionen</t>
  </si>
  <si>
    <t>Zeichnungstechnik, 6. Semester, 20 Lektionen</t>
  </si>
  <si>
    <t>Zeichnungstechnik, 7. Semester, 20 Lektionen</t>
  </si>
  <si>
    <t>Zeichnungstechnik, 8. Semester, 20 Lektionen</t>
  </si>
  <si>
    <t>Maschinentechnik, 3. Semester, 20 Lektionen</t>
  </si>
  <si>
    <t>Maschinentechnik, 4. Semester, 20 Lektionen</t>
  </si>
  <si>
    <t>Teilprüfung</t>
  </si>
  <si>
    <t>1. Lehrjahr</t>
  </si>
  <si>
    <t>4. Lehrjahr</t>
  </si>
  <si>
    <t>3. Lehrjahr</t>
  </si>
  <si>
    <t>2. Lehrjahr</t>
  </si>
  <si>
    <t>Taschenrechner anwenden (Darstellungen mit und ohne Exponenten, Reihenfolge der Operationen, Klammern, Speicher, Umkehrtasten, Quadrat und Quadratwurzel, Änderung der Darstellung (Kommastellung, Exponentialdarstellung) und trigonometrische Funktionen)</t>
  </si>
  <si>
    <t>Zusatzunterricht</t>
  </si>
  <si>
    <t>Maschinentechnik, 6. Semester, 20 Lektionen</t>
  </si>
  <si>
    <t>Qualifikationsverfahren</t>
  </si>
  <si>
    <t>Fertigungstechnik, 8. Semester, 40 Lektionen</t>
  </si>
  <si>
    <t>Anlagen- und Apparatebauer/-in EFZ</t>
  </si>
  <si>
    <t>Reform 2013</t>
  </si>
  <si>
    <t>Verschiedene Nietarten benennen und den entsprechenden Anwendungen zuordnen (Vollnieten; Blindnieten; Schliessringbolzen; Blindnietmuttern)</t>
  </si>
  <si>
    <t>Zusatzunterricht Verfahrenstechnik, 5. Semester, 160Lektionen</t>
  </si>
  <si>
    <t>Zusatzunterricht Verfahrenstechnik, 6. Semester, 160Lektionen</t>
  </si>
  <si>
    <r>
      <t xml:space="preserve">Zusatzunterricht                                                                          </t>
    </r>
    <r>
      <rPr>
        <u/>
        <sz val="10"/>
        <color theme="10"/>
        <rFont val="Arial"/>
        <family val="2"/>
      </rPr>
      <t>Verfahrenstechnik</t>
    </r>
  </si>
  <si>
    <r>
      <t xml:space="preserve">Zusatzunterricht                                                                </t>
    </r>
    <r>
      <rPr>
        <u/>
        <sz val="10"/>
        <color theme="10"/>
        <rFont val="Arial"/>
        <family val="2"/>
      </rPr>
      <t>Verfahrenstechnik</t>
    </r>
  </si>
  <si>
    <t>Flüssigkeiten</t>
  </si>
  <si>
    <t>Komponenten in einem Flüssigkeitskreislauf kennen und deren Funktion erläutern</t>
  </si>
  <si>
    <t>Prozesse</t>
  </si>
  <si>
    <t>Verschiedene Lebensmittel- und industrielle Prozesse kennenlernen</t>
  </si>
  <si>
    <t>Aufbau und einzelne Komponenten einer Anlage beschreiben</t>
  </si>
  <si>
    <t>Version gültig ab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</si>
</sst>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sz val="10"/>
      <name val="Arial"/>
      <family val="2"/>
    </font>
    <font>
      <b/>
      <sz val="10"/>
      <name val="Arial"/>
      <family val="2"/>
    </font>
    <font>
      <b/>
      <sz val="12"/>
      <name val="Arial"/>
      <family val="2"/>
    </font>
    <font>
      <b/>
      <sz val="9"/>
      <name val="Arial"/>
      <family val="2"/>
    </font>
    <font>
      <sz val="9"/>
      <name val="Arial"/>
      <family val="2"/>
    </font>
    <font>
      <sz val="14"/>
      <name val="Arial"/>
      <family val="2"/>
    </font>
    <font>
      <b/>
      <sz val="14"/>
      <name val="Arial"/>
      <family val="2"/>
    </font>
    <font>
      <b/>
      <sz val="16"/>
      <name val="Arial"/>
      <family val="2"/>
    </font>
    <font>
      <b/>
      <sz val="8"/>
      <name val="Arial"/>
      <family val="2"/>
    </font>
    <font>
      <sz val="10"/>
      <name val="Arial"/>
      <family val="2"/>
    </font>
    <font>
      <sz val="7"/>
      <name val="Arial"/>
      <family val="2"/>
    </font>
    <font>
      <strike/>
      <sz val="9"/>
      <name val="Arial"/>
      <family val="2"/>
    </font>
    <font>
      <sz val="12"/>
      <name val="Arial"/>
      <family val="2"/>
    </font>
    <font>
      <sz val="8"/>
      <name val="Arial"/>
      <family val="2"/>
    </font>
    <font>
      <b/>
      <sz val="20"/>
      <name val="Arial"/>
      <family val="2"/>
    </font>
    <font>
      <sz val="9"/>
      <color indexed="12"/>
      <name val="Arial"/>
      <family val="2"/>
    </font>
    <font>
      <sz val="10"/>
      <color indexed="12"/>
      <name val="Arial"/>
      <family val="2"/>
    </font>
    <font>
      <sz val="9"/>
      <color indexed="16"/>
      <name val="Arial"/>
      <family val="2"/>
    </font>
    <font>
      <i/>
      <sz val="9"/>
      <color indexed="12"/>
      <name val="Arial"/>
      <family val="2"/>
    </font>
    <font>
      <b/>
      <sz val="11"/>
      <name val="Arial"/>
      <family val="2"/>
    </font>
    <font>
      <u/>
      <sz val="9"/>
      <name val="Arial"/>
      <family val="2"/>
    </font>
    <font>
      <sz val="6"/>
      <name val="Arial"/>
      <family val="2"/>
    </font>
    <font>
      <u/>
      <sz val="10"/>
      <color theme="10"/>
      <name val="Arial"/>
      <family val="2"/>
    </font>
    <font>
      <sz val="10"/>
      <color theme="10"/>
      <name val="Arial"/>
      <family val="2"/>
    </font>
    <font>
      <u/>
      <sz val="14"/>
      <color theme="10"/>
      <name val="Arial"/>
      <family val="2"/>
    </font>
    <font>
      <sz val="10"/>
      <name val="Century Gothic"/>
      <family val="2"/>
    </font>
    <font>
      <b/>
      <i/>
      <sz val="14"/>
      <name val="Century Gothic"/>
      <family val="2"/>
    </font>
    <font>
      <sz val="10"/>
      <name val="Arial"/>
    </font>
  </fonts>
  <fills count="32">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11"/>
        <bgColor indexed="64"/>
      </patternFill>
    </fill>
    <fill>
      <patternFill patternType="solid">
        <fgColor indexed="41"/>
        <bgColor indexed="64"/>
      </patternFill>
    </fill>
    <fill>
      <patternFill patternType="solid">
        <fgColor indexed="50"/>
        <bgColor indexed="64"/>
      </patternFill>
    </fill>
    <fill>
      <patternFill patternType="solid">
        <fgColor indexed="53"/>
        <bgColor indexed="64"/>
      </patternFill>
    </fill>
    <fill>
      <patternFill patternType="solid">
        <fgColor indexed="49"/>
        <bgColor indexed="64"/>
      </patternFill>
    </fill>
    <fill>
      <patternFill patternType="solid">
        <fgColor indexed="14"/>
        <bgColor indexed="64"/>
      </patternFill>
    </fill>
    <fill>
      <patternFill patternType="solid">
        <fgColor indexed="19"/>
        <bgColor indexed="64"/>
      </patternFill>
    </fill>
    <fill>
      <patternFill patternType="solid">
        <fgColor rgb="FF66FF66"/>
        <bgColor indexed="64"/>
      </patternFill>
    </fill>
    <fill>
      <patternFill patternType="solid">
        <fgColor rgb="FFFF0000"/>
        <bgColor indexed="64"/>
      </patternFill>
    </fill>
    <fill>
      <patternFill patternType="solid">
        <fgColor rgb="FFCC0099"/>
        <bgColor indexed="64"/>
      </patternFill>
    </fill>
    <fill>
      <patternFill patternType="solid">
        <fgColor rgb="FFFF6600"/>
        <bgColor indexed="64"/>
      </patternFill>
    </fill>
    <fill>
      <patternFill patternType="solid">
        <fgColor rgb="FF00B0F0"/>
        <bgColor indexed="64"/>
      </patternFill>
    </fill>
    <fill>
      <patternFill patternType="solid">
        <fgColor rgb="FFFF66FF"/>
        <bgColor indexed="64"/>
      </patternFill>
    </fill>
    <fill>
      <patternFill patternType="solid">
        <fgColor theme="0" tint="-4.9989318521683403E-2"/>
        <bgColor indexed="64"/>
      </patternFill>
    </fill>
    <fill>
      <patternFill patternType="solid">
        <fgColor rgb="FFFF9900"/>
        <bgColor indexed="64"/>
      </patternFill>
    </fill>
    <fill>
      <patternFill patternType="solid">
        <fgColor rgb="FF99CC00"/>
        <bgColor indexed="64"/>
      </patternFill>
    </fill>
    <fill>
      <patternFill patternType="solid">
        <fgColor rgb="FFFFFF00"/>
        <bgColor indexed="64"/>
      </patternFill>
    </fill>
    <fill>
      <patternFill patternType="solid">
        <fgColor rgb="FFCCCC00"/>
        <bgColor indexed="64"/>
      </patternFill>
    </fill>
    <fill>
      <patternFill patternType="solid">
        <fgColor rgb="FFFF00FF"/>
        <bgColor indexed="64"/>
      </patternFill>
    </fill>
    <fill>
      <patternFill patternType="solid">
        <fgColor rgb="FF33CCCC"/>
        <bgColor indexed="64"/>
      </patternFill>
    </fill>
    <fill>
      <patternFill patternType="solid">
        <fgColor rgb="FF009999"/>
        <bgColor indexed="64"/>
      </patternFill>
    </fill>
    <fill>
      <patternFill patternType="solid">
        <fgColor rgb="FFFF99FF"/>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808000"/>
        <bgColor indexed="64"/>
      </patternFill>
    </fill>
  </fills>
  <borders count="91">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23"/>
      </top>
      <bottom/>
      <diagonal/>
    </border>
    <border>
      <left style="hair">
        <color indexed="64"/>
      </left>
      <right/>
      <top/>
      <bottom style="thin">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right/>
      <top style="thin">
        <color indexed="64"/>
      </top>
      <bottom/>
      <diagonal/>
    </border>
    <border>
      <left style="hair">
        <color indexed="64"/>
      </left>
      <right style="hair">
        <color indexed="64"/>
      </right>
      <top/>
      <bottom style="thin">
        <color indexed="64"/>
      </bottom>
      <diagonal/>
    </border>
    <border>
      <left/>
      <right/>
      <top/>
      <bottom style="hair">
        <color indexed="64"/>
      </bottom>
      <diagonal/>
    </border>
    <border>
      <left/>
      <right/>
      <top/>
      <bottom style="medium">
        <color indexed="23"/>
      </bottom>
      <diagonal/>
    </border>
    <border>
      <left/>
      <right style="hair">
        <color indexed="64"/>
      </right>
      <top/>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s>
  <cellStyleXfs count="7">
    <xf numFmtId="0" fontId="0" fillId="0" borderId="0" applyProtection="0"/>
    <xf numFmtId="0" fontId="10" fillId="0" borderId="0"/>
    <xf numFmtId="0" fontId="1" fillId="0" borderId="0"/>
    <xf numFmtId="0" fontId="1" fillId="0" borderId="0"/>
    <xf numFmtId="0" fontId="1" fillId="0" borderId="0" applyProtection="0"/>
    <xf numFmtId="0" fontId="23" fillId="0" borderId="0" applyNumberFormat="0" applyFill="0" applyBorder="0" applyAlignment="0" applyProtection="0"/>
    <xf numFmtId="0" fontId="28" fillId="0" borderId="0" applyProtection="0"/>
  </cellStyleXfs>
  <cellXfs count="582">
    <xf numFmtId="0" fontId="0" fillId="0" borderId="0" xfId="0"/>
    <xf numFmtId="0" fontId="4" fillId="2" borderId="2" xfId="0" applyFont="1" applyFill="1" applyBorder="1" applyAlignment="1">
      <alignment vertical="top" wrapText="1"/>
    </xf>
    <xf numFmtId="0" fontId="5" fillId="0" borderId="4" xfId="0" applyFont="1" applyFill="1" applyBorder="1" applyAlignment="1">
      <alignment horizontal="left" vertical="top" wrapText="1" indent="1"/>
    </xf>
    <xf numFmtId="0" fontId="5" fillId="0" borderId="5" xfId="0" applyFont="1" applyFill="1" applyBorder="1" applyAlignment="1">
      <alignment horizontal="left" vertical="top" wrapText="1" indent="1"/>
    </xf>
    <xf numFmtId="0" fontId="0" fillId="0" borderId="0" xfId="0" applyAlignment="1">
      <alignment vertical="top"/>
    </xf>
    <xf numFmtId="0" fontId="5" fillId="2" borderId="0" xfId="0" applyFont="1" applyFill="1" applyBorder="1" applyAlignment="1">
      <alignment horizontal="center" vertical="top"/>
    </xf>
    <xf numFmtId="0" fontId="5" fillId="0" borderId="6" xfId="0" applyFont="1" applyBorder="1" applyAlignment="1">
      <alignment horizontal="center" vertical="top"/>
    </xf>
    <xf numFmtId="0" fontId="5" fillId="0" borderId="7" xfId="0" applyFont="1" applyFill="1" applyBorder="1" applyAlignment="1">
      <alignment horizontal="center" vertical="top"/>
    </xf>
    <xf numFmtId="0" fontId="5" fillId="0" borderId="8" xfId="0" applyFont="1" applyFill="1" applyBorder="1" applyAlignment="1">
      <alignment horizontal="center" vertical="top"/>
    </xf>
    <xf numFmtId="0" fontId="5" fillId="0" borderId="9" xfId="0" applyFont="1" applyFill="1" applyBorder="1" applyAlignment="1">
      <alignment horizontal="center" vertical="top"/>
    </xf>
    <xf numFmtId="0" fontId="0" fillId="0" borderId="0" xfId="0" applyFill="1" applyBorder="1"/>
    <xf numFmtId="0" fontId="0" fillId="0" borderId="0" xfId="0" applyFill="1" applyBorder="1" applyAlignment="1">
      <alignment vertical="top"/>
    </xf>
    <xf numFmtId="0" fontId="5" fillId="0" borderId="10" xfId="0" applyFont="1" applyFill="1" applyBorder="1" applyAlignment="1">
      <alignment horizontal="center" vertical="top"/>
    </xf>
    <xf numFmtId="0" fontId="5" fillId="0" borderId="11" xfId="0" applyFont="1" applyFill="1" applyBorder="1" applyAlignment="1">
      <alignment horizontal="center" vertical="top"/>
    </xf>
    <xf numFmtId="0" fontId="5" fillId="0" borderId="12" xfId="0" applyFont="1" applyFill="1" applyBorder="1" applyAlignment="1">
      <alignment horizontal="center" vertical="top"/>
    </xf>
    <xf numFmtId="0" fontId="5" fillId="0" borderId="13" xfId="0" applyFont="1" applyFill="1" applyBorder="1" applyAlignment="1">
      <alignment horizontal="center" vertical="top"/>
    </xf>
    <xf numFmtId="0" fontId="4" fillId="0" borderId="1" xfId="0" applyFont="1" applyBorder="1" applyAlignment="1">
      <alignment vertical="top" wrapText="1"/>
    </xf>
    <xf numFmtId="0" fontId="5" fillId="0" borderId="1" xfId="0" applyFont="1" applyBorder="1" applyAlignment="1">
      <alignment horizontal="left" vertical="top" wrapText="1" indent="1"/>
    </xf>
    <xf numFmtId="0" fontId="4" fillId="0" borderId="1" xfId="0" applyFont="1" applyFill="1" applyBorder="1" applyAlignment="1">
      <alignment vertical="top"/>
    </xf>
    <xf numFmtId="0" fontId="5" fillId="0" borderId="14" xfId="0" applyFont="1" applyFill="1" applyBorder="1" applyAlignment="1">
      <alignment horizontal="center" vertical="top"/>
    </xf>
    <xf numFmtId="0" fontId="5" fillId="0" borderId="15" xfId="0" applyFont="1" applyFill="1" applyBorder="1" applyAlignment="1">
      <alignment horizontal="center" vertical="top"/>
    </xf>
    <xf numFmtId="0" fontId="5" fillId="0" borderId="16" xfId="0" applyFont="1" applyFill="1" applyBorder="1" applyAlignment="1">
      <alignment horizontal="left" vertical="top" wrapText="1" indent="1"/>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left" vertical="top" wrapText="1" indent="1"/>
    </xf>
    <xf numFmtId="0" fontId="5" fillId="0" borderId="6" xfId="0" applyFont="1" applyFill="1" applyBorder="1" applyAlignment="1">
      <alignment horizontal="center" vertical="top"/>
    </xf>
    <xf numFmtId="0" fontId="4" fillId="0" borderId="20" xfId="0" applyFont="1" applyFill="1" applyBorder="1" applyAlignment="1">
      <alignment vertical="top" wrapText="1"/>
    </xf>
    <xf numFmtId="0" fontId="4" fillId="0" borderId="5" xfId="0" applyFont="1" applyFill="1" applyBorder="1" applyAlignment="1">
      <alignment vertical="top" wrapText="1"/>
    </xf>
    <xf numFmtId="0" fontId="4" fillId="0" borderId="20" xfId="0" applyFont="1" applyFill="1" applyBorder="1" applyAlignment="1">
      <alignment vertical="top"/>
    </xf>
    <xf numFmtId="0" fontId="5" fillId="0" borderId="21" xfId="0" applyFont="1" applyBorder="1" applyAlignment="1">
      <alignment horizontal="center" vertical="top"/>
    </xf>
    <xf numFmtId="0" fontId="5" fillId="0" borderId="21" xfId="0" applyFont="1" applyFill="1" applyBorder="1" applyAlignment="1">
      <alignment horizontal="center" vertical="top"/>
    </xf>
    <xf numFmtId="0" fontId="5" fillId="0" borderId="22" xfId="0" applyFont="1" applyFill="1" applyBorder="1" applyAlignment="1">
      <alignment horizontal="center" vertical="top"/>
    </xf>
    <xf numFmtId="0" fontId="5" fillId="0" borderId="23" xfId="0" applyFont="1" applyFill="1" applyBorder="1" applyAlignment="1">
      <alignment horizontal="center" vertical="top"/>
    </xf>
    <xf numFmtId="0" fontId="5" fillId="0" borderId="9" xfId="0" applyFont="1" applyFill="1" applyBorder="1" applyAlignment="1">
      <alignment horizontal="center" vertical="top" wrapText="1"/>
    </xf>
    <xf numFmtId="0" fontId="5" fillId="0" borderId="1" xfId="0" applyFont="1" applyFill="1" applyBorder="1" applyAlignment="1">
      <alignment horizontal="left" vertical="top" wrapText="1" indent="1"/>
    </xf>
    <xf numFmtId="0" fontId="5" fillId="0" borderId="15" xfId="0" applyFont="1" applyFill="1" applyBorder="1" applyAlignment="1">
      <alignment horizontal="center" vertical="top" wrapText="1"/>
    </xf>
    <xf numFmtId="0" fontId="5" fillId="0" borderId="24" xfId="0" applyFont="1" applyFill="1" applyBorder="1" applyAlignment="1">
      <alignment horizontal="center" vertical="top"/>
    </xf>
    <xf numFmtId="0" fontId="5" fillId="0" borderId="25" xfId="0" applyFont="1" applyFill="1" applyBorder="1" applyAlignment="1">
      <alignment horizontal="center" vertical="top"/>
    </xf>
    <xf numFmtId="0" fontId="5" fillId="0" borderId="26" xfId="0" applyFont="1" applyFill="1" applyBorder="1" applyAlignment="1">
      <alignment horizontal="center" vertical="top"/>
    </xf>
    <xf numFmtId="0" fontId="5" fillId="0" borderId="27" xfId="0" applyFont="1" applyBorder="1" applyAlignment="1">
      <alignment vertical="top"/>
    </xf>
    <xf numFmtId="0" fontId="5" fillId="0" borderId="28" xfId="0" applyFont="1" applyFill="1" applyBorder="1" applyAlignment="1">
      <alignment horizontal="center" vertical="top"/>
    </xf>
    <xf numFmtId="0" fontId="4" fillId="0" borderId="20" xfId="0" applyFont="1" applyBorder="1" applyAlignment="1">
      <alignment vertical="top" wrapText="1"/>
    </xf>
    <xf numFmtId="0" fontId="5" fillId="0" borderId="20" xfId="0" applyFont="1" applyBorder="1" applyAlignment="1">
      <alignment horizontal="left" vertical="top" wrapText="1" indent="1"/>
    </xf>
    <xf numFmtId="0" fontId="5" fillId="0" borderId="29" xfId="0" applyFont="1" applyFill="1" applyBorder="1" applyAlignment="1">
      <alignment horizontal="center" vertical="top"/>
    </xf>
    <xf numFmtId="0" fontId="5" fillId="0" borderId="19" xfId="0" applyFont="1" applyBorder="1" applyAlignment="1">
      <alignment horizontal="left" vertical="top" wrapText="1" indent="1"/>
    </xf>
    <xf numFmtId="0" fontId="5" fillId="0" borderId="15" xfId="0" applyFont="1" applyBorder="1" applyAlignment="1">
      <alignment horizontal="center" vertical="top" wrapText="1"/>
    </xf>
    <xf numFmtId="0" fontId="5" fillId="0" borderId="19" xfId="0" applyFont="1" applyBorder="1" applyAlignment="1">
      <alignment horizontal="center" vertical="top" wrapText="1"/>
    </xf>
    <xf numFmtId="0" fontId="5" fillId="0" borderId="31" xfId="0" applyFont="1" applyFill="1" applyBorder="1" applyAlignment="1">
      <alignment horizontal="center" vertical="top"/>
    </xf>
    <xf numFmtId="0" fontId="5" fillId="0" borderId="32" xfId="0" applyFont="1" applyFill="1" applyBorder="1" applyAlignment="1">
      <alignment horizontal="center" vertical="top"/>
    </xf>
    <xf numFmtId="0" fontId="5" fillId="0" borderId="33" xfId="0" applyFont="1" applyFill="1" applyBorder="1" applyAlignment="1">
      <alignment horizontal="center" vertical="top"/>
    </xf>
    <xf numFmtId="0" fontId="5" fillId="0" borderId="19" xfId="0" applyFont="1" applyBorder="1" applyAlignment="1">
      <alignment horizontal="center" vertical="top"/>
    </xf>
    <xf numFmtId="0" fontId="5" fillId="0" borderId="15" xfId="0" applyFont="1" applyBorder="1" applyAlignment="1">
      <alignment horizontal="center" vertical="top"/>
    </xf>
    <xf numFmtId="0" fontId="4" fillId="0" borderId="0" xfId="0" applyFont="1" applyFill="1" applyBorder="1" applyAlignment="1">
      <alignment horizontal="left" vertical="top" wrapText="1" indent="1"/>
    </xf>
    <xf numFmtId="0" fontId="5" fillId="0" borderId="16" xfId="0" applyFont="1" applyBorder="1" applyAlignment="1">
      <alignment horizontal="left" vertical="top" wrapText="1" indent="1"/>
    </xf>
    <xf numFmtId="0" fontId="5" fillId="0" borderId="22" xfId="0" applyFont="1" applyBorder="1" applyAlignment="1">
      <alignment horizontal="left" vertical="top" wrapText="1" indent="1"/>
    </xf>
    <xf numFmtId="0" fontId="4" fillId="0" borderId="5" xfId="0" applyFont="1" applyBorder="1" applyAlignment="1">
      <alignment vertical="top" wrapText="1"/>
    </xf>
    <xf numFmtId="0" fontId="5" fillId="0" borderId="5" xfId="0" applyFont="1" applyBorder="1" applyAlignment="1">
      <alignment horizontal="left" vertical="top" wrapText="1" indent="1"/>
    </xf>
    <xf numFmtId="0" fontId="5" fillId="0" borderId="29" xfId="0" applyFont="1" applyBorder="1" applyAlignment="1">
      <alignment horizontal="left" vertical="top" wrapText="1" indent="1"/>
    </xf>
    <xf numFmtId="0" fontId="5" fillId="0" borderId="27" xfId="0" applyFont="1" applyBorder="1"/>
    <xf numFmtId="0" fontId="5" fillId="0" borderId="1" xfId="0" applyFont="1" applyBorder="1" applyAlignment="1">
      <alignment vertical="top" wrapText="1"/>
    </xf>
    <xf numFmtId="0" fontId="5" fillId="0" borderId="37" xfId="0" applyFont="1" applyBorder="1" applyAlignment="1">
      <alignment horizontal="left" vertical="top" wrapText="1" indent="1"/>
    </xf>
    <xf numFmtId="0" fontId="5" fillId="0" borderId="9" xfId="0" applyFont="1" applyBorder="1" applyAlignment="1">
      <alignment horizontal="center" vertical="top" wrapText="1"/>
    </xf>
    <xf numFmtId="0" fontId="5" fillId="0" borderId="22" xfId="0" applyFont="1" applyBorder="1" applyAlignment="1">
      <alignment horizontal="center" vertical="top" wrapText="1"/>
    </xf>
    <xf numFmtId="0" fontId="5" fillId="0" borderId="26" xfId="0" applyFont="1" applyBorder="1" applyAlignment="1">
      <alignment horizontal="center" vertical="top" wrapText="1"/>
    </xf>
    <xf numFmtId="0" fontId="5" fillId="0" borderId="29" xfId="0" applyFont="1" applyBorder="1" applyAlignment="1">
      <alignment horizontal="center" vertical="top" wrapText="1"/>
    </xf>
    <xf numFmtId="0" fontId="5" fillId="0" borderId="23" xfId="0" applyFont="1" applyBorder="1" applyAlignment="1">
      <alignment horizontal="center" vertical="top" wrapText="1"/>
    </xf>
    <xf numFmtId="0" fontId="5" fillId="0" borderId="38" xfId="0" applyFont="1" applyBorder="1" applyAlignment="1">
      <alignment vertical="top"/>
    </xf>
    <xf numFmtId="0" fontId="5" fillId="0" borderId="39" xfId="0" applyFont="1" applyBorder="1" applyAlignment="1">
      <alignment vertical="top"/>
    </xf>
    <xf numFmtId="0" fontId="5" fillId="0" borderId="40" xfId="0" applyFont="1" applyBorder="1" applyAlignment="1">
      <alignment vertical="top"/>
    </xf>
    <xf numFmtId="0" fontId="5" fillId="0" borderId="27" xfId="0" applyFont="1" applyFill="1" applyBorder="1" applyAlignment="1">
      <alignment vertical="top"/>
    </xf>
    <xf numFmtId="0" fontId="5" fillId="0" borderId="19" xfId="0" applyFont="1" applyFill="1" applyBorder="1" applyAlignment="1">
      <alignment horizontal="center" vertical="top" wrapText="1"/>
    </xf>
    <xf numFmtId="0" fontId="5" fillId="0" borderId="19" xfId="0" applyFont="1" applyFill="1" applyBorder="1" applyAlignment="1">
      <alignment horizontal="left" vertical="top" wrapText="1" indent="1"/>
    </xf>
    <xf numFmtId="0" fontId="5" fillId="0" borderId="22" xfId="0" applyFont="1" applyFill="1" applyBorder="1" applyAlignment="1">
      <alignment horizontal="left" vertical="top" wrapText="1" indent="1"/>
    </xf>
    <xf numFmtId="0" fontId="5" fillId="0" borderId="22" xfId="0" applyFont="1" applyFill="1" applyBorder="1" applyAlignment="1">
      <alignment horizontal="center" vertical="top" wrapText="1"/>
    </xf>
    <xf numFmtId="0" fontId="5" fillId="0" borderId="26" xfId="0" applyFont="1" applyFill="1" applyBorder="1" applyAlignment="1">
      <alignment horizontal="center" vertical="top" wrapText="1"/>
    </xf>
    <xf numFmtId="0" fontId="5" fillId="0" borderId="29" xfId="0" applyFont="1" applyFill="1" applyBorder="1" applyAlignment="1">
      <alignment horizontal="center" vertical="top" wrapText="1"/>
    </xf>
    <xf numFmtId="0" fontId="5" fillId="0" borderId="14" xfId="0" applyFont="1" applyBorder="1" applyAlignment="1">
      <alignment horizontal="center" vertical="top"/>
    </xf>
    <xf numFmtId="0" fontId="5" fillId="0" borderId="43" xfId="0" applyFont="1" applyBorder="1"/>
    <xf numFmtId="0" fontId="5" fillId="0" borderId="43" xfId="0" applyFont="1" applyFill="1" applyBorder="1"/>
    <xf numFmtId="0" fontId="5" fillId="0" borderId="44" xfId="0" applyFont="1" applyFill="1" applyBorder="1" applyAlignment="1">
      <alignment vertical="top"/>
    </xf>
    <xf numFmtId="0" fontId="5" fillId="0" borderId="43" xfId="0" applyFont="1" applyFill="1" applyBorder="1" applyAlignment="1">
      <alignment vertical="top"/>
    </xf>
    <xf numFmtId="0" fontId="5" fillId="0" borderId="38" xfId="0" applyFont="1" applyFill="1" applyBorder="1" applyAlignment="1">
      <alignment vertical="top"/>
    </xf>
    <xf numFmtId="0" fontId="5" fillId="0" borderId="39" xfId="0" applyFont="1" applyFill="1" applyBorder="1" applyAlignment="1">
      <alignment vertical="top"/>
    </xf>
    <xf numFmtId="0" fontId="5" fillId="0" borderId="43" xfId="0" applyFont="1" applyBorder="1" applyAlignment="1">
      <alignment vertical="top"/>
    </xf>
    <xf numFmtId="0" fontId="5" fillId="0" borderId="45" xfId="0" applyFont="1" applyFill="1" applyBorder="1" applyAlignment="1">
      <alignment vertical="top"/>
    </xf>
    <xf numFmtId="0" fontId="5" fillId="0" borderId="38" xfId="0" applyFont="1" applyBorder="1"/>
    <xf numFmtId="0" fontId="5" fillId="0" borderId="45" xfId="0" applyFont="1" applyBorder="1"/>
    <xf numFmtId="0" fontId="5" fillId="0" borderId="27" xfId="0" applyFont="1" applyFill="1" applyBorder="1"/>
    <xf numFmtId="0" fontId="5" fillId="0" borderId="0" xfId="0" applyFont="1" applyFill="1" applyBorder="1" applyAlignment="1">
      <alignment horizontal="center" vertical="top"/>
    </xf>
    <xf numFmtId="0" fontId="5" fillId="0" borderId="42" xfId="0" applyFont="1" applyBorder="1" applyAlignment="1">
      <alignment horizontal="center" vertical="top"/>
    </xf>
    <xf numFmtId="0" fontId="5" fillId="0" borderId="12" xfId="0" applyFont="1" applyBorder="1" applyAlignment="1">
      <alignment horizontal="left" vertical="top" wrapText="1" indent="1"/>
    </xf>
    <xf numFmtId="0" fontId="5" fillId="0" borderId="47" xfId="0" applyFont="1" applyBorder="1" applyAlignment="1">
      <alignment horizontal="left" vertical="top" wrapText="1" indent="1"/>
    </xf>
    <xf numFmtId="0" fontId="5" fillId="0" borderId="14" xfId="0" applyFont="1" applyBorder="1" applyAlignment="1">
      <alignment horizontal="left" vertical="top" wrapText="1" indent="1"/>
    </xf>
    <xf numFmtId="0" fontId="5" fillId="0" borderId="12" xfId="0" applyFont="1" applyFill="1" applyBorder="1" applyAlignment="1">
      <alignment horizontal="left" vertical="top" wrapText="1" indent="1"/>
    </xf>
    <xf numFmtId="0" fontId="5" fillId="0" borderId="13" xfId="0" applyFont="1" applyBorder="1" applyAlignment="1">
      <alignment horizontal="left" vertical="top" wrapText="1" indent="1"/>
    </xf>
    <xf numFmtId="0" fontId="5" fillId="0" borderId="14" xfId="0" applyFont="1" applyBorder="1" applyAlignment="1">
      <alignment vertical="top" wrapText="1"/>
    </xf>
    <xf numFmtId="0" fontId="5" fillId="2" borderId="43" xfId="0" applyFont="1" applyFill="1" applyBorder="1"/>
    <xf numFmtId="0" fontId="5" fillId="2" borderId="15" xfId="0" applyFont="1" applyFill="1" applyBorder="1" applyAlignment="1">
      <alignment horizontal="center" vertical="top"/>
    </xf>
    <xf numFmtId="0" fontId="10" fillId="0" borderId="0" xfId="0" applyFont="1" applyBorder="1" applyAlignment="1">
      <alignment vertical="top"/>
    </xf>
    <xf numFmtId="0" fontId="0" fillId="0" borderId="0" xfId="0" applyBorder="1" applyAlignment="1">
      <alignment vertical="top"/>
    </xf>
    <xf numFmtId="0" fontId="3" fillId="0" borderId="41" xfId="0" applyFont="1" applyFill="1" applyBorder="1" applyAlignment="1">
      <alignment vertical="top"/>
    </xf>
    <xf numFmtId="0" fontId="0" fillId="0" borderId="0" xfId="0" applyAlignment="1">
      <alignment wrapText="1"/>
    </xf>
    <xf numFmtId="0" fontId="0" fillId="0" borderId="48" xfId="0" applyFill="1" applyBorder="1" applyAlignment="1">
      <alignment vertical="top"/>
    </xf>
    <xf numFmtId="0" fontId="0" fillId="0" borderId="48" xfId="0" applyFill="1" applyBorder="1" applyAlignment="1">
      <alignment wrapText="1"/>
    </xf>
    <xf numFmtId="0" fontId="0" fillId="0" borderId="48" xfId="0" applyFill="1" applyBorder="1" applyAlignment="1">
      <alignment vertical="top" wrapText="1"/>
    </xf>
    <xf numFmtId="0" fontId="11" fillId="0" borderId="0" xfId="0" applyFont="1" applyFill="1" applyBorder="1" applyAlignment="1">
      <alignment vertical="top"/>
    </xf>
    <xf numFmtId="0" fontId="5" fillId="0" borderId="24" xfId="0" applyFont="1" applyFill="1" applyBorder="1" applyAlignment="1">
      <alignment horizontal="center" vertical="top" wrapText="1"/>
    </xf>
    <xf numFmtId="0" fontId="5" fillId="0" borderId="31" xfId="0" applyFont="1" applyFill="1" applyBorder="1" applyAlignment="1">
      <alignment horizontal="center" vertical="top" wrapText="1"/>
    </xf>
    <xf numFmtId="0" fontId="0" fillId="0" borderId="0" xfId="0" applyAlignment="1">
      <alignment horizontal="center"/>
    </xf>
    <xf numFmtId="0" fontId="6" fillId="0" borderId="0" xfId="0" applyFont="1" applyFill="1" applyBorder="1" applyAlignment="1">
      <alignment horizontal="center" vertical="top"/>
    </xf>
    <xf numFmtId="0" fontId="0" fillId="0" borderId="0" xfId="0" applyFill="1" applyBorder="1" applyAlignment="1">
      <alignment horizontal="center" vertical="top"/>
    </xf>
    <xf numFmtId="0" fontId="6" fillId="4" borderId="0" xfId="0" applyFont="1" applyFill="1" applyBorder="1" applyAlignment="1">
      <alignment horizontal="center" vertical="top"/>
    </xf>
    <xf numFmtId="0" fontId="0" fillId="5" borderId="0" xfId="0" applyFill="1" applyBorder="1" applyAlignment="1">
      <alignment horizontal="center" vertical="top"/>
    </xf>
    <xf numFmtId="0" fontId="0" fillId="0" borderId="0" xfId="0" applyFill="1" applyBorder="1" applyAlignment="1">
      <alignment horizontal="center"/>
    </xf>
    <xf numFmtId="0" fontId="10" fillId="0" borderId="0" xfId="0" applyFont="1" applyFill="1" applyBorder="1" applyAlignment="1">
      <alignment horizontal="center"/>
    </xf>
    <xf numFmtId="0" fontId="5" fillId="0" borderId="18" xfId="0" applyFont="1" applyFill="1" applyBorder="1" applyAlignment="1">
      <alignment horizontal="center" vertical="top" wrapText="1"/>
    </xf>
    <xf numFmtId="0" fontId="5" fillId="2" borderId="27" xfId="0" applyFont="1" applyFill="1" applyBorder="1" applyAlignment="1">
      <alignment vertical="top"/>
    </xf>
    <xf numFmtId="0" fontId="5" fillId="2" borderId="22" xfId="0" applyFont="1" applyFill="1" applyBorder="1" applyAlignment="1">
      <alignment horizontal="center" vertical="top"/>
    </xf>
    <xf numFmtId="0" fontId="10" fillId="0" borderId="0" xfId="0" applyFont="1" applyBorder="1" applyAlignment="1">
      <alignment horizontal="center" vertical="top"/>
    </xf>
    <xf numFmtId="0" fontId="5" fillId="2" borderId="20" xfId="0" applyFont="1" applyFill="1" applyBorder="1" applyAlignment="1">
      <alignment horizontal="left" vertical="top" wrapText="1" indent="1"/>
    </xf>
    <xf numFmtId="0" fontId="5" fillId="0" borderId="18" xfId="0" applyFont="1" applyBorder="1" applyAlignment="1">
      <alignment horizontal="center" vertical="top"/>
    </xf>
    <xf numFmtId="0" fontId="5" fillId="4" borderId="0" xfId="0" applyFont="1" applyFill="1" applyBorder="1" applyAlignment="1">
      <alignment horizontal="center" vertical="top"/>
    </xf>
    <xf numFmtId="0" fontId="5" fillId="5" borderId="0" xfId="0" applyFont="1" applyFill="1" applyBorder="1" applyAlignment="1">
      <alignment horizontal="center" vertical="top"/>
    </xf>
    <xf numFmtId="0" fontId="5" fillId="0" borderId="0" xfId="0" applyFont="1" applyFill="1" applyBorder="1" applyAlignment="1">
      <alignment horizontal="center"/>
    </xf>
    <xf numFmtId="0" fontId="5" fillId="0" borderId="20" xfId="0" applyFont="1" applyFill="1" applyBorder="1" applyAlignment="1">
      <alignment horizontal="center" vertical="top"/>
    </xf>
    <xf numFmtId="0" fontId="4" fillId="0" borderId="1" xfId="0" applyFont="1" applyFill="1" applyBorder="1" applyAlignment="1">
      <alignment horizontal="left" vertical="top" wrapText="1" indent="1"/>
    </xf>
    <xf numFmtId="0" fontId="4" fillId="0" borderId="20" xfId="0" applyFont="1" applyFill="1" applyBorder="1" applyAlignment="1">
      <alignment horizontal="left" vertical="top" wrapText="1"/>
    </xf>
    <xf numFmtId="0" fontId="4" fillId="0" borderId="0" xfId="0" applyFont="1" applyFill="1" applyBorder="1" applyAlignment="1">
      <alignment horizontal="left" vertical="top" wrapText="1"/>
    </xf>
    <xf numFmtId="0" fontId="3" fillId="0" borderId="1" xfId="0" applyFont="1" applyFill="1" applyBorder="1" applyAlignment="1">
      <alignment horizontal="left" vertical="top" wrapText="1"/>
    </xf>
    <xf numFmtId="0" fontId="5" fillId="0" borderId="45" xfId="0" applyFont="1" applyFill="1" applyBorder="1"/>
    <xf numFmtId="0" fontId="5" fillId="0" borderId="0" xfId="0" applyFont="1" applyFill="1" applyBorder="1" applyAlignment="1">
      <alignment horizontal="left" vertical="top" wrapText="1" indent="1"/>
    </xf>
    <xf numFmtId="0" fontId="5" fillId="0" borderId="13" xfId="0" applyFont="1" applyFill="1" applyBorder="1" applyAlignment="1">
      <alignment horizontal="left" vertical="top" wrapText="1" indent="1"/>
    </xf>
    <xf numFmtId="0" fontId="5" fillId="0" borderId="10" xfId="0" applyFont="1" applyFill="1" applyBorder="1" applyAlignment="1">
      <alignment horizontal="center" vertical="top" wrapText="1"/>
    </xf>
    <xf numFmtId="0" fontId="5" fillId="0" borderId="28" xfId="0" applyFont="1" applyFill="1" applyBorder="1" applyAlignment="1">
      <alignment horizontal="center" vertical="top" wrapText="1"/>
    </xf>
    <xf numFmtId="0" fontId="5" fillId="0" borderId="49" xfId="0" applyFont="1" applyFill="1" applyBorder="1" applyAlignment="1">
      <alignment horizontal="center" vertical="top"/>
    </xf>
    <xf numFmtId="0" fontId="5" fillId="2" borderId="14" xfId="0" applyFont="1" applyFill="1" applyBorder="1" applyAlignment="1">
      <alignment horizontal="left" vertical="top" wrapText="1"/>
    </xf>
    <xf numFmtId="0" fontId="5" fillId="0" borderId="50" xfId="0" applyFont="1" applyFill="1" applyBorder="1" applyAlignment="1">
      <alignment horizontal="center" vertical="top"/>
    </xf>
    <xf numFmtId="0" fontId="10" fillId="0" borderId="52" xfId="0" applyFont="1" applyBorder="1" applyAlignment="1">
      <alignment horizontal="center" vertical="top"/>
    </xf>
    <xf numFmtId="0" fontId="5" fillId="0" borderId="53" xfId="0" applyFont="1" applyFill="1" applyBorder="1" applyAlignment="1">
      <alignment horizontal="center" vertical="top"/>
    </xf>
    <xf numFmtId="0" fontId="5" fillId="2" borderId="2" xfId="0" applyFont="1" applyFill="1" applyBorder="1" applyAlignment="1">
      <alignment vertical="top"/>
    </xf>
    <xf numFmtId="0" fontId="8" fillId="2" borderId="2" xfId="0" applyFont="1" applyFill="1" applyBorder="1" applyAlignment="1">
      <alignment vertical="top"/>
    </xf>
    <xf numFmtId="0" fontId="5" fillId="2" borderId="2" xfId="0" applyFont="1" applyFill="1" applyBorder="1" applyAlignment="1">
      <alignment horizontal="center" vertical="top"/>
    </xf>
    <xf numFmtId="0" fontId="10" fillId="0" borderId="54" xfId="0" applyFont="1" applyBorder="1" applyAlignment="1">
      <alignment vertical="top"/>
    </xf>
    <xf numFmtId="0" fontId="0" fillId="0" borderId="2" xfId="0" applyFill="1" applyBorder="1" applyAlignment="1">
      <alignment vertical="top"/>
    </xf>
    <xf numFmtId="0" fontId="5" fillId="0" borderId="44" xfId="0" applyFont="1" applyBorder="1" applyAlignment="1">
      <alignment vertical="top"/>
    </xf>
    <xf numFmtId="0" fontId="5" fillId="0" borderId="10" xfId="0" applyFont="1" applyBorder="1" applyAlignment="1">
      <alignment horizontal="center" vertical="top" wrapText="1"/>
    </xf>
    <xf numFmtId="0" fontId="13" fillId="2" borderId="15" xfId="0" applyFont="1" applyFill="1" applyBorder="1" applyAlignment="1">
      <alignment horizontal="center" vertical="top" wrapText="1"/>
    </xf>
    <xf numFmtId="0" fontId="5" fillId="2" borderId="44" xfId="0" applyFont="1" applyFill="1" applyBorder="1" applyAlignment="1">
      <alignment vertical="top"/>
    </xf>
    <xf numFmtId="0" fontId="5" fillId="0" borderId="38" xfId="0" applyFont="1" applyFill="1" applyBorder="1"/>
    <xf numFmtId="0" fontId="5" fillId="0" borderId="47" xfId="0" applyFont="1" applyFill="1" applyBorder="1" applyAlignment="1">
      <alignment horizontal="left" vertical="top" wrapText="1" indent="1"/>
    </xf>
    <xf numFmtId="0" fontId="5" fillId="0" borderId="57" xfId="0" applyFont="1" applyBorder="1" applyAlignment="1">
      <alignment horizontal="center" vertical="top"/>
    </xf>
    <xf numFmtId="0" fontId="5" fillId="0" borderId="53" xfId="0" applyFont="1" applyBorder="1" applyAlignment="1">
      <alignment horizontal="center" vertical="top" wrapText="1"/>
    </xf>
    <xf numFmtId="0" fontId="5" fillId="0" borderId="58" xfId="0" applyFont="1" applyBorder="1" applyAlignment="1">
      <alignment horizontal="center" vertical="top" wrapText="1"/>
    </xf>
    <xf numFmtId="0" fontId="5" fillId="2" borderId="24" xfId="0" applyFont="1" applyFill="1" applyBorder="1" applyAlignment="1">
      <alignment horizontal="center" vertical="top"/>
    </xf>
    <xf numFmtId="0" fontId="5" fillId="0" borderId="59" xfId="0" applyFont="1" applyBorder="1" applyAlignment="1">
      <alignment horizontal="center" vertical="top"/>
    </xf>
    <xf numFmtId="0" fontId="5" fillId="0" borderId="24" xfId="0" applyFont="1" applyBorder="1" applyAlignment="1">
      <alignment horizontal="center" vertical="top" wrapText="1"/>
    </xf>
    <xf numFmtId="0" fontId="5" fillId="0" borderId="31" xfId="0" applyFont="1" applyBorder="1" applyAlignment="1">
      <alignment horizontal="center" vertical="top" wrapText="1"/>
    </xf>
    <xf numFmtId="0" fontId="5" fillId="0" borderId="18" xfId="0" applyFont="1" applyBorder="1" applyAlignment="1">
      <alignment horizontal="center" vertical="top" wrapText="1"/>
    </xf>
    <xf numFmtId="0" fontId="5" fillId="0" borderId="18" xfId="0" applyFont="1" applyBorder="1" applyAlignment="1">
      <alignment horizontal="center"/>
    </xf>
    <xf numFmtId="0" fontId="5" fillId="0" borderId="32" xfId="0" applyFont="1" applyBorder="1" applyAlignment="1">
      <alignment vertical="top"/>
    </xf>
    <xf numFmtId="0" fontId="5" fillId="0" borderId="32" xfId="0" applyFont="1" applyFill="1" applyBorder="1" applyAlignment="1">
      <alignment horizontal="center"/>
    </xf>
    <xf numFmtId="0" fontId="5" fillId="0" borderId="25" xfId="0" applyFont="1" applyBorder="1" applyAlignment="1">
      <alignment horizontal="center" vertical="top" wrapText="1"/>
    </xf>
    <xf numFmtId="0" fontId="5" fillId="0" borderId="24" xfId="0" applyFont="1" applyFill="1" applyBorder="1" applyAlignment="1">
      <alignment horizontal="center"/>
    </xf>
    <xf numFmtId="0" fontId="12" fillId="0" borderId="25" xfId="0" applyFont="1" applyFill="1" applyBorder="1" applyAlignment="1">
      <alignment horizontal="center" vertical="top"/>
    </xf>
    <xf numFmtId="0" fontId="10" fillId="0" borderId="25" xfId="0" applyFont="1" applyFill="1" applyBorder="1" applyAlignment="1">
      <alignment horizontal="center" vertical="top"/>
    </xf>
    <xf numFmtId="0" fontId="5" fillId="0" borderId="0" xfId="0" applyFont="1" applyBorder="1" applyAlignment="1">
      <alignment vertical="top"/>
    </xf>
    <xf numFmtId="0" fontId="5" fillId="0" borderId="3" xfId="0" applyFont="1" applyFill="1" applyBorder="1" applyAlignment="1">
      <alignment vertical="top"/>
    </xf>
    <xf numFmtId="0" fontId="10" fillId="0" borderId="0" xfId="0" applyFont="1" applyFill="1" applyBorder="1" applyAlignment="1">
      <alignment vertical="top"/>
    </xf>
    <xf numFmtId="0" fontId="5" fillId="0" borderId="52" xfId="0" applyFont="1" applyFill="1" applyBorder="1" applyAlignment="1">
      <alignment horizontal="left" vertical="top" wrapText="1"/>
    </xf>
    <xf numFmtId="0" fontId="5" fillId="0" borderId="58" xfId="0" applyFont="1" applyFill="1" applyBorder="1" applyAlignment="1">
      <alignment horizontal="left" vertical="top" wrapText="1"/>
    </xf>
    <xf numFmtId="0" fontId="5" fillId="0" borderId="53" xfId="0" applyFont="1" applyFill="1" applyBorder="1" applyAlignment="1">
      <alignment horizontal="left" vertical="top" wrapText="1"/>
    </xf>
    <xf numFmtId="0" fontId="5" fillId="0" borderId="55" xfId="0" applyFont="1" applyFill="1" applyBorder="1" applyAlignment="1">
      <alignment horizontal="left" vertical="top" wrapText="1"/>
    </xf>
    <xf numFmtId="0" fontId="5" fillId="0" borderId="50" xfId="0" applyFont="1" applyFill="1" applyBorder="1" applyAlignment="1">
      <alignment horizontal="left" vertical="top" wrapText="1"/>
    </xf>
    <xf numFmtId="0" fontId="5" fillId="0" borderId="51" xfId="0" applyFont="1" applyFill="1" applyBorder="1" applyAlignment="1">
      <alignment horizontal="left" vertical="top" wrapText="1"/>
    </xf>
    <xf numFmtId="0" fontId="5" fillId="0" borderId="52" xfId="0" applyFont="1" applyFill="1" applyBorder="1" applyAlignment="1">
      <alignment horizontal="center" vertical="top"/>
    </xf>
    <xf numFmtId="0" fontId="5" fillId="0" borderId="53" xfId="0" applyFont="1" applyBorder="1" applyAlignment="1">
      <alignment horizontal="left" vertical="top" wrapText="1"/>
    </xf>
    <xf numFmtId="0" fontId="5" fillId="0" borderId="53" xfId="0" applyFont="1" applyBorder="1" applyAlignment="1">
      <alignment horizontal="left" wrapText="1"/>
    </xf>
    <xf numFmtId="0" fontId="5" fillId="0" borderId="55" xfId="0" applyFont="1" applyBorder="1" applyAlignment="1">
      <alignment horizontal="left" vertical="top" wrapText="1"/>
    </xf>
    <xf numFmtId="0" fontId="5" fillId="0" borderId="52" xfId="0" applyFont="1" applyBorder="1" applyAlignment="1">
      <alignment horizontal="left" vertical="top" wrapText="1"/>
    </xf>
    <xf numFmtId="0" fontId="5" fillId="2" borderId="53" xfId="0" applyFont="1" applyFill="1" applyBorder="1" applyAlignment="1">
      <alignment horizontal="left" vertical="top" wrapText="1"/>
    </xf>
    <xf numFmtId="0" fontId="5" fillId="0" borderId="52" xfId="0" applyFont="1" applyFill="1" applyBorder="1" applyAlignment="1">
      <alignment horizontal="left" wrapText="1"/>
    </xf>
    <xf numFmtId="0" fontId="4" fillId="0" borderId="2" xfId="0" applyFont="1" applyFill="1" applyBorder="1" applyAlignment="1">
      <alignment vertical="top"/>
    </xf>
    <xf numFmtId="0" fontId="5" fillId="0" borderId="63" xfId="0" applyFont="1" applyFill="1" applyBorder="1" applyAlignment="1">
      <alignment horizontal="center" vertical="top"/>
    </xf>
    <xf numFmtId="0" fontId="5" fillId="0" borderId="13" xfId="0" applyFont="1" applyFill="1" applyBorder="1" applyAlignment="1">
      <alignment horizontal="center"/>
    </xf>
    <xf numFmtId="0" fontId="5" fillId="0" borderId="28" xfId="0" applyFont="1" applyBorder="1" applyAlignment="1">
      <alignment horizontal="center" vertical="top" wrapText="1"/>
    </xf>
    <xf numFmtId="0" fontId="13" fillId="2" borderId="19" xfId="0" applyFont="1" applyFill="1" applyBorder="1" applyAlignment="1">
      <alignment horizontal="center" vertical="top" wrapText="1"/>
    </xf>
    <xf numFmtId="0" fontId="5" fillId="0" borderId="10" xfId="0" applyFont="1" applyBorder="1" applyAlignment="1">
      <alignment horizontal="center" vertical="top"/>
    </xf>
    <xf numFmtId="0" fontId="5" fillId="0" borderId="42" xfId="0" applyFont="1" applyFill="1" applyBorder="1" applyAlignment="1">
      <alignment horizontal="center" vertical="top"/>
    </xf>
    <xf numFmtId="0" fontId="5" fillId="0" borderId="59" xfId="0" applyFont="1" applyFill="1" applyBorder="1" applyAlignment="1">
      <alignment horizontal="center" vertical="top"/>
    </xf>
    <xf numFmtId="0" fontId="5" fillId="0" borderId="39"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2" xfId="0" applyFont="1" applyFill="1" applyBorder="1" applyAlignment="1">
      <alignment horizontal="left" vertical="top" wrapText="1" indent="1"/>
    </xf>
    <xf numFmtId="0" fontId="5" fillId="0" borderId="2" xfId="0" applyFont="1" applyFill="1" applyBorder="1" applyAlignment="1">
      <alignment horizontal="center"/>
    </xf>
    <xf numFmtId="0" fontId="5" fillId="0" borderId="3" xfId="0" applyFont="1" applyBorder="1" applyAlignment="1">
      <alignment vertical="top"/>
    </xf>
    <xf numFmtId="0" fontId="5" fillId="0" borderId="2" xfId="0" applyFont="1" applyBorder="1" applyAlignment="1">
      <alignment horizontal="left" vertical="top" wrapText="1" indent="1"/>
    </xf>
    <xf numFmtId="0" fontId="5" fillId="0" borderId="8" xfId="0" applyFont="1" applyBorder="1" applyAlignment="1">
      <alignment horizontal="center" vertical="top" wrapText="1"/>
    </xf>
    <xf numFmtId="0" fontId="5" fillId="0" borderId="33" xfId="0" applyFont="1" applyBorder="1" applyAlignment="1">
      <alignment horizontal="center" vertical="top" wrapText="1"/>
    </xf>
    <xf numFmtId="0" fontId="5" fillId="0" borderId="33" xfId="0" applyFont="1" applyBorder="1" applyAlignment="1">
      <alignment horizontal="left" vertical="top" wrapText="1" indent="1"/>
    </xf>
    <xf numFmtId="0" fontId="10" fillId="0" borderId="63" xfId="0" applyFont="1" applyBorder="1" applyAlignment="1">
      <alignment horizontal="center"/>
    </xf>
    <xf numFmtId="0" fontId="10" fillId="0" borderId="58" xfId="0" applyFont="1" applyBorder="1" applyAlignment="1">
      <alignment horizontal="left" wrapText="1"/>
    </xf>
    <xf numFmtId="0" fontId="5" fillId="0" borderId="8" xfId="0" applyFont="1" applyFill="1" applyBorder="1" applyAlignment="1">
      <alignment horizontal="center" vertical="top" wrapText="1"/>
    </xf>
    <xf numFmtId="0" fontId="5" fillId="0" borderId="33" xfId="0" applyFont="1" applyFill="1" applyBorder="1" applyAlignment="1">
      <alignment horizontal="center" vertical="top" wrapText="1"/>
    </xf>
    <xf numFmtId="0" fontId="5" fillId="0" borderId="33" xfId="0" applyFont="1" applyFill="1" applyBorder="1" applyAlignment="1">
      <alignment horizontal="left" vertical="top" wrapText="1" indent="1"/>
    </xf>
    <xf numFmtId="0" fontId="10" fillId="0" borderId="63" xfId="0" applyFont="1" applyFill="1" applyBorder="1" applyAlignment="1">
      <alignment horizontal="center"/>
    </xf>
    <xf numFmtId="0" fontId="5" fillId="0" borderId="2" xfId="0" applyFont="1" applyFill="1" applyBorder="1" applyAlignment="1">
      <alignment horizontal="center" vertical="top"/>
    </xf>
    <xf numFmtId="0" fontId="5" fillId="0" borderId="57" xfId="0" applyFont="1" applyFill="1" applyBorder="1" applyAlignment="1">
      <alignment horizontal="center" vertical="top"/>
    </xf>
    <xf numFmtId="0" fontId="5" fillId="0" borderId="45" xfId="0" applyFont="1" applyFill="1" applyBorder="1" applyAlignment="1">
      <alignment horizontal="center" vertical="top"/>
    </xf>
    <xf numFmtId="0" fontId="5" fillId="0" borderId="45" xfId="0" applyFont="1" applyFill="1" applyBorder="1" applyAlignment="1">
      <alignment horizontal="left" vertical="top" wrapText="1"/>
    </xf>
    <xf numFmtId="0" fontId="10" fillId="0" borderId="1" xfId="0" applyFont="1" applyFill="1" applyBorder="1" applyAlignment="1">
      <alignment vertical="top"/>
    </xf>
    <xf numFmtId="0" fontId="5" fillId="0" borderId="40" xfId="0" applyFont="1" applyFill="1" applyBorder="1" applyAlignment="1">
      <alignment horizontal="left"/>
    </xf>
    <xf numFmtId="0" fontId="10" fillId="0" borderId="0" xfId="0" applyFont="1" applyFill="1" applyBorder="1"/>
    <xf numFmtId="0" fontId="10" fillId="0" borderId="0" xfId="0" applyFont="1" applyFill="1" applyBorder="1" applyAlignment="1">
      <alignment horizontal="center" vertical="top"/>
    </xf>
    <xf numFmtId="0" fontId="15" fillId="0" borderId="0" xfId="2" applyFont="1"/>
    <xf numFmtId="0" fontId="1" fillId="0" borderId="0" xfId="2"/>
    <xf numFmtId="0" fontId="7" fillId="0" borderId="0" xfId="2" applyFont="1"/>
    <xf numFmtId="0" fontId="1" fillId="0" borderId="0" xfId="4"/>
    <xf numFmtId="0" fontId="7" fillId="0" borderId="0" xfId="4" applyFont="1"/>
    <xf numFmtId="0" fontId="1" fillId="0" borderId="0" xfId="4" applyAlignment="1">
      <alignment wrapText="1"/>
    </xf>
    <xf numFmtId="0" fontId="5" fillId="0" borderId="0" xfId="4" applyFont="1" applyBorder="1"/>
    <xf numFmtId="0" fontId="10" fillId="0" borderId="0" xfId="4" applyFont="1" applyBorder="1"/>
    <xf numFmtId="0" fontId="10" fillId="0" borderId="0" xfId="4" applyFont="1" applyBorder="1" applyAlignment="1">
      <alignment wrapText="1"/>
    </xf>
    <xf numFmtId="0" fontId="3" fillId="0" borderId="65" xfId="4" applyFont="1" applyFill="1" applyBorder="1" applyAlignment="1">
      <alignment horizontal="left"/>
    </xf>
    <xf numFmtId="0" fontId="3" fillId="0" borderId="65" xfId="4" applyFont="1" applyFill="1" applyBorder="1" applyAlignment="1">
      <alignment horizontal="left" wrapText="1"/>
    </xf>
    <xf numFmtId="0" fontId="5" fillId="2" borderId="0" xfId="3" applyFont="1" applyFill="1" applyBorder="1" applyAlignment="1">
      <alignment vertical="top"/>
    </xf>
    <xf numFmtId="0" fontId="4" fillId="0" borderId="54" xfId="0" applyFont="1" applyFill="1" applyBorder="1" applyAlignment="1">
      <alignment horizontal="left" vertical="top" wrapText="1" indent="1"/>
    </xf>
    <xf numFmtId="0" fontId="5" fillId="0" borderId="60" xfId="0" applyFont="1" applyFill="1" applyBorder="1" applyAlignment="1">
      <alignment horizontal="left" vertical="top" wrapText="1" indent="1"/>
    </xf>
    <xf numFmtId="0" fontId="16" fillId="2" borderId="2" xfId="0" applyFont="1" applyFill="1" applyBorder="1" applyAlignment="1">
      <alignment horizontal="center" vertical="top"/>
    </xf>
    <xf numFmtId="0" fontId="16" fillId="0" borderId="66" xfId="0" applyFont="1" applyBorder="1" applyAlignment="1">
      <alignment horizontal="center" vertical="top"/>
    </xf>
    <xf numFmtId="0" fontId="16" fillId="0" borderId="67" xfId="0" applyFont="1" applyFill="1" applyBorder="1" applyAlignment="1">
      <alignment horizontal="center" vertical="top"/>
    </xf>
    <xf numFmtId="0" fontId="16" fillId="0" borderId="66" xfId="0" applyFont="1" applyFill="1" applyBorder="1" applyAlignment="1">
      <alignment horizontal="center" vertical="top"/>
    </xf>
    <xf numFmtId="0" fontId="16" fillId="0" borderId="68" xfId="0" applyFont="1" applyFill="1" applyBorder="1" applyAlignment="1">
      <alignment horizontal="center" vertical="top"/>
    </xf>
    <xf numFmtId="0" fontId="16" fillId="0" borderId="68" xfId="0" applyFont="1" applyBorder="1" applyAlignment="1">
      <alignment horizontal="center" vertical="top"/>
    </xf>
    <xf numFmtId="0" fontId="16" fillId="0" borderId="69" xfId="0" applyFont="1" applyFill="1" applyBorder="1" applyAlignment="1">
      <alignment horizontal="center" vertical="top"/>
    </xf>
    <xf numFmtId="0" fontId="16" fillId="0" borderId="70" xfId="0" applyFont="1" applyFill="1" applyBorder="1" applyAlignment="1">
      <alignment horizontal="center" vertical="top"/>
    </xf>
    <xf numFmtId="0" fontId="17" fillId="0" borderId="0" xfId="0" applyFont="1" applyBorder="1" applyAlignment="1">
      <alignment horizontal="center" vertical="top"/>
    </xf>
    <xf numFmtId="0" fontId="5" fillId="0" borderId="40" xfId="0" applyFont="1" applyFill="1" applyBorder="1" applyAlignment="1">
      <alignment horizontal="left" vertical="top" wrapText="1"/>
    </xf>
    <xf numFmtId="0" fontId="16" fillId="0" borderId="45"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18" fillId="0" borderId="45" xfId="0" applyFont="1" applyFill="1" applyBorder="1" applyAlignment="1">
      <alignment horizontal="left" vertical="center" wrapText="1"/>
    </xf>
    <xf numFmtId="0" fontId="5" fillId="2" borderId="23" xfId="0" applyFont="1" applyFill="1" applyBorder="1" applyAlignment="1">
      <alignment horizontal="center" vertical="top"/>
    </xf>
    <xf numFmtId="0" fontId="5" fillId="2" borderId="25" xfId="0" applyFont="1" applyFill="1" applyBorder="1" applyAlignment="1">
      <alignment horizontal="center" vertical="top"/>
    </xf>
    <xf numFmtId="0" fontId="14" fillId="0" borderId="27" xfId="0" applyFont="1" applyFill="1" applyBorder="1" applyAlignment="1">
      <alignment vertical="top"/>
    </xf>
    <xf numFmtId="14" fontId="11" fillId="0" borderId="27" xfId="0" applyNumberFormat="1" applyFont="1" applyFill="1" applyBorder="1" applyAlignment="1">
      <alignment vertical="top"/>
    </xf>
    <xf numFmtId="0" fontId="5" fillId="0" borderId="2" xfId="0" applyNumberFormat="1" applyFont="1" applyFill="1" applyBorder="1" applyAlignment="1">
      <alignment horizontal="left" vertical="top" wrapText="1" indent="1"/>
    </xf>
    <xf numFmtId="0" fontId="4" fillId="2" borderId="20" xfId="0" applyFont="1" applyFill="1" applyBorder="1" applyAlignment="1">
      <alignment vertical="top"/>
    </xf>
    <xf numFmtId="0" fontId="4" fillId="0" borderId="62" xfId="0" applyFont="1" applyFill="1" applyBorder="1" applyAlignment="1">
      <alignment vertical="top"/>
    </xf>
    <xf numFmtId="0" fontId="20" fillId="0" borderId="0" xfId="0" applyFont="1"/>
    <xf numFmtId="0" fontId="5" fillId="0" borderId="37" xfId="0" applyFont="1" applyFill="1" applyBorder="1" applyAlignment="1">
      <alignment horizontal="center" vertical="top"/>
    </xf>
    <xf numFmtId="0" fontId="5" fillId="0" borderId="71" xfId="0" applyFont="1" applyFill="1" applyBorder="1" applyAlignment="1">
      <alignment horizontal="center" vertical="top"/>
    </xf>
    <xf numFmtId="0" fontId="5" fillId="2" borderId="68" xfId="0" applyFont="1" applyFill="1" applyBorder="1" applyAlignment="1">
      <alignment horizontal="center" vertical="top"/>
    </xf>
    <xf numFmtId="0" fontId="5" fillId="2" borderId="19" xfId="0" applyFont="1" applyFill="1" applyBorder="1" applyAlignment="1">
      <alignment horizontal="center" vertical="top" wrapText="1"/>
    </xf>
    <xf numFmtId="0" fontId="5" fillId="0" borderId="56" xfId="0" applyFont="1" applyFill="1" applyBorder="1" applyAlignment="1">
      <alignment horizontal="left" vertical="top" wrapText="1"/>
    </xf>
    <xf numFmtId="0" fontId="5" fillId="0" borderId="1" xfId="0" applyFont="1" applyFill="1" applyBorder="1" applyAlignment="1">
      <alignment vertical="top" wrapText="1"/>
    </xf>
    <xf numFmtId="0" fontId="5" fillId="0" borderId="39" xfId="0" applyFont="1" applyFill="1" applyBorder="1" applyAlignment="1">
      <alignment horizontal="left" vertical="top"/>
    </xf>
    <xf numFmtId="0" fontId="5" fillId="0" borderId="45" xfId="0" applyFont="1" applyFill="1" applyBorder="1" applyAlignment="1">
      <alignment horizontal="left" vertical="top"/>
    </xf>
    <xf numFmtId="0" fontId="5" fillId="0" borderId="40" xfId="0" applyFont="1" applyFill="1" applyBorder="1" applyAlignment="1">
      <alignment horizontal="left" vertical="top"/>
    </xf>
    <xf numFmtId="0" fontId="5" fillId="0" borderId="3" xfId="0" applyFont="1" applyFill="1" applyBorder="1" applyAlignment="1">
      <alignment horizontal="left" vertical="top"/>
    </xf>
    <xf numFmtId="0" fontId="14" fillId="0" borderId="27" xfId="0" applyFont="1" applyFill="1" applyBorder="1" applyAlignment="1">
      <alignment horizontal="right" vertical="top"/>
    </xf>
    <xf numFmtId="0" fontId="14" fillId="0" borderId="39" xfId="0" applyFont="1" applyFill="1" applyBorder="1" applyAlignment="1">
      <alignment horizontal="right" vertical="top"/>
    </xf>
    <xf numFmtId="0" fontId="14" fillId="0" borderId="40" xfId="0" applyFont="1" applyFill="1" applyBorder="1" applyAlignment="1">
      <alignment horizontal="left" vertical="top"/>
    </xf>
    <xf numFmtId="0" fontId="14" fillId="0" borderId="45" xfId="0" applyFont="1" applyFill="1" applyBorder="1" applyAlignment="1">
      <alignment horizontal="left" vertical="top"/>
    </xf>
    <xf numFmtId="0" fontId="5" fillId="0" borderId="45" xfId="0" applyFont="1" applyFill="1" applyBorder="1" applyAlignment="1">
      <alignment horizontal="left"/>
    </xf>
    <xf numFmtId="0" fontId="16" fillId="0" borderId="40" xfId="0" applyFont="1" applyFill="1" applyBorder="1" applyAlignment="1">
      <alignment horizontal="center" vertical="center"/>
    </xf>
    <xf numFmtId="0" fontId="16" fillId="0" borderId="39" xfId="0" applyFont="1" applyFill="1" applyBorder="1" applyAlignment="1">
      <alignment horizontal="center" vertical="center"/>
    </xf>
    <xf numFmtId="0" fontId="16" fillId="0" borderId="45" xfId="0" applyFont="1" applyFill="1" applyBorder="1" applyAlignment="1">
      <alignment horizontal="center" vertical="center"/>
    </xf>
    <xf numFmtId="0" fontId="16" fillId="0" borderId="40" xfId="0" applyFont="1" applyFill="1" applyBorder="1" applyAlignment="1">
      <alignment horizontal="right" vertical="top"/>
    </xf>
    <xf numFmtId="0" fontId="16" fillId="0" borderId="3" xfId="0" applyFont="1" applyFill="1" applyBorder="1" applyAlignment="1">
      <alignment horizontal="center" vertical="center"/>
    </xf>
    <xf numFmtId="0" fontId="16" fillId="0" borderId="27" xfId="0" applyFont="1" applyFill="1" applyBorder="1" applyAlignment="1">
      <alignment horizontal="center" vertical="center"/>
    </xf>
    <xf numFmtId="0" fontId="14" fillId="0" borderId="40" xfId="0" applyFont="1" applyFill="1" applyBorder="1" applyAlignment="1">
      <alignment horizontal="right" vertical="top"/>
    </xf>
    <xf numFmtId="0" fontId="14" fillId="0" borderId="45" xfId="0" applyFont="1" applyFill="1" applyBorder="1" applyAlignment="1">
      <alignment horizontal="right" vertical="top"/>
    </xf>
    <xf numFmtId="0" fontId="14" fillId="0" borderId="27" xfId="0" applyFont="1" applyBorder="1" applyAlignment="1">
      <alignment vertical="top"/>
    </xf>
    <xf numFmtId="14" fontId="14" fillId="0" borderId="27" xfId="0" applyNumberFormat="1" applyFont="1" applyFill="1" applyBorder="1" applyAlignment="1">
      <alignment vertical="top"/>
    </xf>
    <xf numFmtId="0" fontId="14" fillId="0" borderId="27" xfId="0" applyFont="1" applyFill="1" applyBorder="1" applyAlignment="1">
      <alignment vertical="top" wrapText="1"/>
    </xf>
    <xf numFmtId="0" fontId="5" fillId="0" borderId="28" xfId="0" applyFont="1" applyBorder="1" applyAlignment="1">
      <alignment vertical="top"/>
    </xf>
    <xf numFmtId="0" fontId="5" fillId="0" borderId="28" xfId="0" applyFont="1" applyFill="1" applyBorder="1" applyAlignment="1">
      <alignment horizontal="center"/>
    </xf>
    <xf numFmtId="0" fontId="5" fillId="0" borderId="19" xfId="0" applyFont="1" applyBorder="1" applyAlignment="1">
      <alignment horizontal="center"/>
    </xf>
    <xf numFmtId="0" fontId="5" fillId="0" borderId="22" xfId="0" applyFont="1" applyFill="1" applyBorder="1" applyAlignment="1">
      <alignment horizontal="center"/>
    </xf>
    <xf numFmtId="0" fontId="10" fillId="0" borderId="33" xfId="0" applyFont="1" applyFill="1" applyBorder="1" applyAlignment="1">
      <alignment horizontal="center"/>
    </xf>
    <xf numFmtId="0" fontId="10" fillId="0" borderId="33" xfId="0" applyFont="1" applyBorder="1" applyAlignment="1">
      <alignment horizontal="center"/>
    </xf>
    <xf numFmtId="0" fontId="3" fillId="0" borderId="43" xfId="0" applyFont="1" applyFill="1" applyBorder="1" applyAlignment="1">
      <alignment vertical="top" wrapText="1"/>
    </xf>
    <xf numFmtId="0" fontId="5" fillId="7" borderId="43" xfId="0" applyFont="1" applyFill="1" applyBorder="1" applyAlignment="1">
      <alignment vertical="top"/>
    </xf>
    <xf numFmtId="0" fontId="6" fillId="7" borderId="1" xfId="0" applyFont="1" applyFill="1" applyBorder="1" applyAlignment="1">
      <alignment vertical="top"/>
    </xf>
    <xf numFmtId="0" fontId="5" fillId="7" borderId="15" xfId="0" applyFont="1" applyFill="1" applyBorder="1" applyAlignment="1">
      <alignment horizontal="center" vertical="top"/>
    </xf>
    <xf numFmtId="0" fontId="5" fillId="7" borderId="19" xfId="0" applyFont="1" applyFill="1" applyBorder="1" applyAlignment="1">
      <alignment horizontal="center" vertical="top"/>
    </xf>
    <xf numFmtId="0" fontId="5" fillId="7" borderId="14" xfId="0" applyFont="1" applyFill="1" applyBorder="1" applyAlignment="1">
      <alignment horizontal="center" vertical="top"/>
    </xf>
    <xf numFmtId="0" fontId="16" fillId="7" borderId="68" xfId="0" applyFont="1" applyFill="1" applyBorder="1" applyAlignment="1">
      <alignment horizontal="center" vertical="top"/>
    </xf>
    <xf numFmtId="0" fontId="5" fillId="7" borderId="18" xfId="0" applyFont="1" applyFill="1" applyBorder="1" applyAlignment="1">
      <alignment horizontal="center" vertical="top"/>
    </xf>
    <xf numFmtId="0" fontId="5" fillId="7" borderId="53" xfId="0" applyFont="1" applyFill="1" applyBorder="1" applyAlignment="1">
      <alignment horizontal="center" vertical="top"/>
    </xf>
    <xf numFmtId="0" fontId="5" fillId="7" borderId="3" xfId="0" applyFont="1" applyFill="1" applyBorder="1" applyAlignment="1">
      <alignment vertical="top"/>
    </xf>
    <xf numFmtId="0" fontId="5" fillId="7" borderId="8" xfId="0" applyFont="1" applyFill="1" applyBorder="1" applyAlignment="1">
      <alignment horizontal="center" vertical="top"/>
    </xf>
    <xf numFmtId="0" fontId="5" fillId="7" borderId="33" xfId="0" applyFont="1" applyFill="1" applyBorder="1" applyAlignment="1">
      <alignment horizontal="center" vertical="top"/>
    </xf>
    <xf numFmtId="0" fontId="5" fillId="7" borderId="49" xfId="0" applyFont="1" applyFill="1" applyBorder="1" applyAlignment="1">
      <alignment horizontal="center" vertical="top"/>
    </xf>
    <xf numFmtId="0" fontId="16" fillId="7" borderId="70" xfId="0" applyFont="1" applyFill="1" applyBorder="1" applyAlignment="1">
      <alignment horizontal="center" vertical="top"/>
    </xf>
    <xf numFmtId="0" fontId="5" fillId="7" borderId="63" xfId="0" applyFont="1" applyFill="1" applyBorder="1" applyAlignment="1">
      <alignment horizontal="center" vertical="top"/>
    </xf>
    <xf numFmtId="0" fontId="5" fillId="7" borderId="58" xfId="0" applyFont="1" applyFill="1" applyBorder="1" applyAlignment="1">
      <alignment horizontal="left" vertical="top" wrapText="1"/>
    </xf>
    <xf numFmtId="0" fontId="14" fillId="7" borderId="58" xfId="0" applyFont="1" applyFill="1" applyBorder="1" applyAlignment="1">
      <alignment horizontal="left" vertical="top" wrapText="1"/>
    </xf>
    <xf numFmtId="0" fontId="5" fillId="6" borderId="43" xfId="0" applyFont="1" applyFill="1" applyBorder="1" applyAlignment="1">
      <alignment vertical="top"/>
    </xf>
    <xf numFmtId="0" fontId="6" fillId="6" borderId="62" xfId="0" applyFont="1" applyFill="1" applyBorder="1" applyAlignment="1">
      <alignment vertical="top"/>
    </xf>
    <xf numFmtId="0" fontId="5" fillId="6" borderId="10" xfId="0" applyFont="1" applyFill="1" applyBorder="1" applyAlignment="1">
      <alignment horizontal="center" vertical="top"/>
    </xf>
    <xf numFmtId="0" fontId="5" fillId="6" borderId="28" xfId="0" applyFont="1" applyFill="1" applyBorder="1" applyAlignment="1">
      <alignment horizontal="center" vertical="top"/>
    </xf>
    <xf numFmtId="0" fontId="16" fillId="6" borderId="66" xfId="0" applyFont="1" applyFill="1" applyBorder="1" applyAlignment="1">
      <alignment horizontal="center" vertical="top"/>
    </xf>
    <xf numFmtId="0" fontId="5" fillId="6" borderId="59" xfId="0" applyFont="1" applyFill="1" applyBorder="1" applyAlignment="1">
      <alignment horizontal="center" vertical="top"/>
    </xf>
    <xf numFmtId="0" fontId="5" fillId="6" borderId="19" xfId="0" applyFont="1" applyFill="1" applyBorder="1" applyAlignment="1">
      <alignment horizontal="center" vertical="top"/>
    </xf>
    <xf numFmtId="0" fontId="5" fillId="6" borderId="53" xfId="0" applyFont="1" applyFill="1" applyBorder="1" applyAlignment="1">
      <alignment horizontal="left" vertical="top" wrapText="1"/>
    </xf>
    <xf numFmtId="0" fontId="6" fillId="6" borderId="1" xfId="0" applyFont="1" applyFill="1" applyBorder="1" applyAlignment="1">
      <alignment vertical="top"/>
    </xf>
    <xf numFmtId="0" fontId="5" fillId="6" borderId="18" xfId="0" applyFont="1" applyFill="1" applyBorder="1" applyAlignment="1">
      <alignment horizontal="center" vertical="top"/>
    </xf>
    <xf numFmtId="0" fontId="5" fillId="8" borderId="43" xfId="0" applyFont="1" applyFill="1" applyBorder="1" applyAlignment="1">
      <alignment vertical="top"/>
    </xf>
    <xf numFmtId="0" fontId="6" fillId="8" borderId="1" xfId="0" applyFont="1" applyFill="1" applyBorder="1" applyAlignment="1">
      <alignment vertical="top"/>
    </xf>
    <xf numFmtId="0" fontId="5" fillId="8" borderId="10" xfId="0" applyFont="1" applyFill="1" applyBorder="1" applyAlignment="1">
      <alignment horizontal="center" vertical="top"/>
    </xf>
    <xf numFmtId="0" fontId="5" fillId="8" borderId="28" xfId="0" applyFont="1" applyFill="1" applyBorder="1" applyAlignment="1">
      <alignment horizontal="center" vertical="top"/>
    </xf>
    <xf numFmtId="0" fontId="16" fillId="8" borderId="66" xfId="0" applyFont="1" applyFill="1" applyBorder="1" applyAlignment="1">
      <alignment horizontal="center" vertical="top"/>
    </xf>
    <xf numFmtId="0" fontId="5" fillId="8" borderId="18" xfId="0" applyFont="1" applyFill="1" applyBorder="1" applyAlignment="1">
      <alignment horizontal="center" vertical="top"/>
    </xf>
    <xf numFmtId="0" fontId="5" fillId="8" borderId="19" xfId="0" applyFont="1" applyFill="1" applyBorder="1" applyAlignment="1">
      <alignment horizontal="center" vertical="top"/>
    </xf>
    <xf numFmtId="0" fontId="5" fillId="8" borderId="53" xfId="0" applyFont="1" applyFill="1" applyBorder="1" applyAlignment="1">
      <alignment horizontal="left" vertical="top" wrapText="1"/>
    </xf>
    <xf numFmtId="0" fontId="5" fillId="9" borderId="43" xfId="0" applyFont="1" applyFill="1" applyBorder="1" applyAlignment="1">
      <alignment vertical="top"/>
    </xf>
    <xf numFmtId="0" fontId="6" fillId="9" borderId="1" xfId="0" applyFont="1" applyFill="1" applyBorder="1" applyAlignment="1">
      <alignment vertical="top"/>
    </xf>
    <xf numFmtId="0" fontId="5" fillId="9" borderId="15" xfId="0" applyFont="1" applyFill="1" applyBorder="1" applyAlignment="1">
      <alignment horizontal="center" vertical="top"/>
    </xf>
    <xf numFmtId="0" fontId="5" fillId="9" borderId="19" xfId="0" applyFont="1" applyFill="1" applyBorder="1" applyAlignment="1">
      <alignment horizontal="center" vertical="top"/>
    </xf>
    <xf numFmtId="0" fontId="16" fillId="9" borderId="68" xfId="0" applyFont="1" applyFill="1" applyBorder="1" applyAlignment="1">
      <alignment horizontal="center" vertical="top"/>
    </xf>
    <xf numFmtId="0" fontId="5" fillId="9" borderId="18" xfId="0" applyFont="1" applyFill="1" applyBorder="1" applyAlignment="1">
      <alignment horizontal="center" vertical="top"/>
    </xf>
    <xf numFmtId="0" fontId="5" fillId="9" borderId="53" xfId="0" applyFont="1" applyFill="1" applyBorder="1" applyAlignment="1">
      <alignment horizontal="left" vertical="top" wrapText="1"/>
    </xf>
    <xf numFmtId="0" fontId="10" fillId="3" borderId="44" xfId="0" applyFont="1" applyFill="1" applyBorder="1" applyAlignment="1">
      <alignment vertical="top"/>
    </xf>
    <xf numFmtId="0" fontId="4" fillId="3" borderId="57" xfId="0" applyFont="1" applyFill="1" applyBorder="1" applyAlignment="1">
      <alignment horizontal="center" vertical="top"/>
    </xf>
    <xf numFmtId="0" fontId="10" fillId="3" borderId="45" xfId="0" applyFont="1" applyFill="1" applyBorder="1" applyAlignment="1">
      <alignment vertical="top"/>
    </xf>
    <xf numFmtId="0" fontId="4" fillId="3" borderId="66" xfId="0" applyFont="1" applyFill="1" applyBorder="1" applyAlignment="1">
      <alignment horizontal="center" vertical="top" wrapText="1"/>
    </xf>
    <xf numFmtId="0" fontId="4" fillId="3" borderId="28" xfId="0" applyFont="1" applyFill="1" applyBorder="1" applyAlignment="1">
      <alignment horizontal="center" vertical="top" wrapText="1"/>
    </xf>
    <xf numFmtId="0" fontId="4" fillId="3" borderId="13" xfId="0" applyFont="1" applyFill="1" applyBorder="1" applyAlignment="1">
      <alignment horizontal="center" vertical="top" wrapText="1"/>
    </xf>
    <xf numFmtId="0" fontId="4" fillId="3" borderId="52" xfId="0" applyFont="1" applyFill="1" applyBorder="1" applyAlignment="1">
      <alignment horizontal="center" vertical="top" wrapText="1"/>
    </xf>
    <xf numFmtId="0" fontId="4" fillId="3" borderId="3" xfId="0" applyFont="1" applyFill="1" applyBorder="1" applyAlignment="1">
      <alignment vertical="top" wrapText="1"/>
    </xf>
    <xf numFmtId="0" fontId="9" fillId="3" borderId="70" xfId="0" applyFont="1" applyFill="1" applyBorder="1" applyAlignment="1">
      <alignment horizontal="center" vertical="top" wrapText="1"/>
    </xf>
    <xf numFmtId="0" fontId="9" fillId="3" borderId="33" xfId="0" applyFont="1" applyFill="1" applyBorder="1" applyAlignment="1">
      <alignment horizontal="center" vertical="top" wrapText="1"/>
    </xf>
    <xf numFmtId="0" fontId="9" fillId="3" borderId="49" xfId="0" applyFont="1" applyFill="1" applyBorder="1" applyAlignment="1">
      <alignment horizontal="center" vertical="top" wrapText="1"/>
    </xf>
    <xf numFmtId="0" fontId="9" fillId="3" borderId="63" xfId="0" applyFont="1" applyFill="1" applyBorder="1" applyAlignment="1">
      <alignment horizontal="center" vertical="top" wrapText="1"/>
    </xf>
    <xf numFmtId="0" fontId="4" fillId="3" borderId="58" xfId="0" applyFont="1" applyFill="1" applyBorder="1" applyAlignment="1">
      <alignment horizontal="center" vertical="top" wrapText="1"/>
    </xf>
    <xf numFmtId="0" fontId="5" fillId="3" borderId="44" xfId="0" applyFont="1" applyFill="1" applyBorder="1" applyAlignment="1">
      <alignment vertical="top"/>
    </xf>
    <xf numFmtId="0" fontId="4" fillId="3" borderId="60" xfId="0" applyFont="1" applyFill="1" applyBorder="1" applyAlignment="1">
      <alignment vertical="top"/>
    </xf>
    <xf numFmtId="0" fontId="5" fillId="3" borderId="6" xfId="0" applyFont="1" applyFill="1" applyBorder="1" applyAlignment="1">
      <alignment horizontal="center" vertical="top"/>
    </xf>
    <xf numFmtId="0" fontId="5" fillId="3" borderId="21" xfId="0" applyFont="1" applyFill="1" applyBorder="1" applyAlignment="1">
      <alignment horizontal="center" vertical="top"/>
    </xf>
    <xf numFmtId="0" fontId="16" fillId="3" borderId="67" xfId="0" applyFont="1" applyFill="1" applyBorder="1" applyAlignment="1">
      <alignment horizontal="center" vertical="top"/>
    </xf>
    <xf numFmtId="0" fontId="5" fillId="3" borderId="59" xfId="0" applyFont="1" applyFill="1" applyBorder="1" applyAlignment="1">
      <alignment horizontal="center" vertical="top"/>
    </xf>
    <xf numFmtId="0" fontId="5" fillId="3" borderId="57" xfId="0" applyFont="1" applyFill="1" applyBorder="1" applyAlignment="1">
      <alignment horizontal="center" vertical="top"/>
    </xf>
    <xf numFmtId="0" fontId="5" fillId="3" borderId="45" xfId="0" applyFont="1" applyFill="1" applyBorder="1" applyAlignment="1">
      <alignment vertical="top"/>
    </xf>
    <xf numFmtId="0" fontId="4" fillId="3" borderId="0" xfId="0" applyFont="1" applyFill="1" applyBorder="1" applyAlignment="1">
      <alignment vertical="top"/>
    </xf>
    <xf numFmtId="0" fontId="5" fillId="3" borderId="10" xfId="0" applyFont="1" applyFill="1" applyBorder="1" applyAlignment="1">
      <alignment horizontal="center" vertical="top"/>
    </xf>
    <xf numFmtId="0" fontId="5" fillId="3" borderId="28" xfId="0" applyFont="1" applyFill="1" applyBorder="1" applyAlignment="1">
      <alignment horizontal="center" vertical="top"/>
    </xf>
    <xf numFmtId="0" fontId="16" fillId="3" borderId="66" xfId="0" applyFont="1" applyFill="1" applyBorder="1" applyAlignment="1">
      <alignment horizontal="center" vertical="top"/>
    </xf>
    <xf numFmtId="0" fontId="5" fillId="3" borderId="32" xfId="0" applyFont="1" applyFill="1" applyBorder="1" applyAlignment="1">
      <alignment horizontal="center" vertical="top"/>
    </xf>
    <xf numFmtId="0" fontId="5" fillId="3" borderId="52" xfId="0" applyFont="1" applyFill="1" applyBorder="1" applyAlignment="1">
      <alignment horizontal="center" vertical="top"/>
    </xf>
    <xf numFmtId="0" fontId="5" fillId="3" borderId="52" xfId="0" applyFont="1" applyFill="1" applyBorder="1" applyAlignment="1">
      <alignment horizontal="left" vertical="top" wrapText="1"/>
    </xf>
    <xf numFmtId="0" fontId="14" fillId="3" borderId="39" xfId="0" applyFont="1" applyFill="1" applyBorder="1" applyAlignment="1">
      <alignment horizontal="right" vertical="top"/>
    </xf>
    <xf numFmtId="0" fontId="4" fillId="3" borderId="64" xfId="0" applyFont="1" applyFill="1" applyBorder="1" applyAlignment="1">
      <alignment vertical="top"/>
    </xf>
    <xf numFmtId="0" fontId="5" fillId="3" borderId="13" xfId="0" applyFont="1" applyFill="1" applyBorder="1" applyAlignment="1">
      <alignment horizontal="center" vertical="top"/>
    </xf>
    <xf numFmtId="0" fontId="5" fillId="3" borderId="66" xfId="0" applyFont="1" applyFill="1" applyBorder="1" applyAlignment="1">
      <alignment horizontal="center" vertical="top"/>
    </xf>
    <xf numFmtId="0" fontId="5" fillId="3" borderId="36" xfId="0" applyFont="1" applyFill="1" applyBorder="1" applyAlignment="1">
      <alignment horizontal="center" vertical="top"/>
    </xf>
    <xf numFmtId="0" fontId="5" fillId="3" borderId="17" xfId="0" applyFont="1" applyFill="1" applyBorder="1" applyAlignment="1">
      <alignment horizontal="center" vertical="top"/>
    </xf>
    <xf numFmtId="0" fontId="5" fillId="3" borderId="74" xfId="0" applyFont="1" applyFill="1" applyBorder="1" applyAlignment="1">
      <alignment horizontal="center" vertical="top"/>
    </xf>
    <xf numFmtId="0" fontId="16" fillId="3" borderId="75" xfId="0" applyFont="1" applyFill="1" applyBorder="1" applyAlignment="1">
      <alignment horizontal="center" vertical="top"/>
    </xf>
    <xf numFmtId="0" fontId="5" fillId="3" borderId="73" xfId="0" applyFont="1" applyFill="1" applyBorder="1" applyAlignment="1">
      <alignment horizontal="center" vertical="top"/>
    </xf>
    <xf numFmtId="0" fontId="5" fillId="3" borderId="56" xfId="0" applyFont="1" applyFill="1" applyBorder="1" applyAlignment="1">
      <alignment horizontal="left" vertical="top" wrapText="1"/>
    </xf>
    <xf numFmtId="0" fontId="5" fillId="3" borderId="32" xfId="0" applyFont="1" applyFill="1" applyBorder="1" applyAlignment="1">
      <alignment horizontal="center" vertical="top" wrapText="1"/>
    </xf>
    <xf numFmtId="0" fontId="5" fillId="3" borderId="46" xfId="0" applyFont="1" applyFill="1" applyBorder="1" applyAlignment="1">
      <alignment vertical="top"/>
    </xf>
    <xf numFmtId="0" fontId="4" fillId="3" borderId="30" xfId="0" applyFont="1" applyFill="1" applyBorder="1" applyAlignment="1">
      <alignment vertical="top"/>
    </xf>
    <xf numFmtId="0" fontId="5" fillId="3" borderId="35" xfId="0" applyFont="1" applyFill="1" applyBorder="1" applyAlignment="1">
      <alignment horizontal="center" vertical="top"/>
    </xf>
    <xf numFmtId="0" fontId="5" fillId="3" borderId="34" xfId="0" applyFont="1" applyFill="1" applyBorder="1" applyAlignment="1">
      <alignment horizontal="center" vertical="top"/>
    </xf>
    <xf numFmtId="0" fontId="16" fillId="3" borderId="77" xfId="0" applyFont="1" applyFill="1" applyBorder="1" applyAlignment="1">
      <alignment horizontal="center" vertical="top"/>
    </xf>
    <xf numFmtId="0" fontId="5" fillId="3" borderId="76" xfId="0" applyFont="1" applyFill="1" applyBorder="1" applyAlignment="1">
      <alignment horizontal="center" vertical="top" wrapText="1"/>
    </xf>
    <xf numFmtId="0" fontId="5" fillId="3" borderId="61" xfId="0" applyFont="1" applyFill="1" applyBorder="1" applyAlignment="1">
      <alignment horizontal="left" vertical="top" wrapText="1"/>
    </xf>
    <xf numFmtId="0" fontId="5" fillId="3" borderId="44" xfId="0" applyFont="1" applyFill="1" applyBorder="1" applyAlignment="1">
      <alignment horizontal="left" vertical="top" wrapText="1"/>
    </xf>
    <xf numFmtId="0" fontId="5" fillId="3" borderId="78" xfId="0" applyFont="1" applyFill="1" applyBorder="1" applyAlignment="1">
      <alignment horizontal="center" vertical="top"/>
    </xf>
    <xf numFmtId="0" fontId="5" fillId="3" borderId="76" xfId="0" applyFont="1" applyFill="1" applyBorder="1" applyAlignment="1">
      <alignment horizontal="center" vertical="top"/>
    </xf>
    <xf numFmtId="0" fontId="4" fillId="3" borderId="62" xfId="0" applyFont="1" applyFill="1" applyBorder="1" applyAlignment="1">
      <alignment vertical="top"/>
    </xf>
    <xf numFmtId="0" fontId="5" fillId="3" borderId="42" xfId="0" applyFont="1" applyFill="1" applyBorder="1" applyAlignment="1">
      <alignment horizontal="center" vertical="top"/>
    </xf>
    <xf numFmtId="0" fontId="4" fillId="3" borderId="62" xfId="0" applyFont="1" applyFill="1" applyBorder="1" applyAlignment="1">
      <alignment vertical="top" wrapText="1"/>
    </xf>
    <xf numFmtId="0" fontId="5" fillId="0" borderId="47" xfId="0" applyFont="1" applyFill="1" applyBorder="1" applyAlignment="1">
      <alignment horizontal="center" vertical="top"/>
    </xf>
    <xf numFmtId="0" fontId="5" fillId="0" borderId="72" xfId="0" applyFont="1" applyFill="1" applyBorder="1" applyAlignment="1">
      <alignment horizontal="center" vertical="top"/>
    </xf>
    <xf numFmtId="0" fontId="5" fillId="0" borderId="12" xfId="0" applyFont="1" applyBorder="1" applyAlignment="1">
      <alignment horizontal="center" vertical="top" wrapText="1"/>
    </xf>
    <xf numFmtId="0" fontId="5" fillId="0" borderId="22" xfId="0" applyFont="1" applyFill="1" applyBorder="1" applyAlignment="1">
      <alignment vertical="top" wrapText="1"/>
    </xf>
    <xf numFmtId="0" fontId="5" fillId="0" borderId="7" xfId="0" applyFont="1" applyBorder="1" applyAlignment="1">
      <alignment horizontal="center" vertical="top" wrapText="1"/>
    </xf>
    <xf numFmtId="0" fontId="5" fillId="0" borderId="23" xfId="0" applyFont="1" applyBorder="1" applyAlignment="1">
      <alignment horizontal="left" vertical="top" wrapText="1" indent="1"/>
    </xf>
    <xf numFmtId="0" fontId="5" fillId="0" borderId="69" xfId="0" applyFont="1" applyFill="1" applyBorder="1" applyAlignment="1">
      <alignment horizontal="center" vertical="top"/>
    </xf>
    <xf numFmtId="0" fontId="5" fillId="0" borderId="22" xfId="0" applyFont="1" applyFill="1" applyBorder="1" applyAlignment="1">
      <alignment vertical="top"/>
    </xf>
    <xf numFmtId="0" fontId="21" fillId="0" borderId="9" xfId="0" applyFont="1" applyFill="1" applyBorder="1" applyAlignment="1">
      <alignment horizontal="center" vertical="top" wrapText="1"/>
    </xf>
    <xf numFmtId="0" fontId="21" fillId="0" borderId="22" xfId="0" applyFont="1" applyFill="1" applyBorder="1" applyAlignment="1">
      <alignment horizontal="center" vertical="top" wrapText="1"/>
    </xf>
    <xf numFmtId="0" fontId="21" fillId="0" borderId="22" xfId="0" applyFont="1" applyFill="1" applyBorder="1" applyAlignment="1">
      <alignment horizontal="left" vertical="top" wrapText="1" indent="1"/>
    </xf>
    <xf numFmtId="0" fontId="5" fillId="0" borderId="29" xfId="0" applyFont="1" applyFill="1" applyBorder="1" applyAlignment="1">
      <alignment horizontal="left" vertical="top" wrapText="1" indent="1"/>
    </xf>
    <xf numFmtId="0" fontId="5" fillId="2" borderId="9" xfId="0" applyFont="1" applyFill="1" applyBorder="1" applyAlignment="1">
      <alignment horizontal="center" vertical="top"/>
    </xf>
    <xf numFmtId="0" fontId="5" fillId="2" borderId="12" xfId="0" applyFont="1" applyFill="1" applyBorder="1" applyAlignment="1">
      <alignment horizontal="center" vertical="top"/>
    </xf>
    <xf numFmtId="0" fontId="5" fillId="2" borderId="71" xfId="0" applyFont="1" applyFill="1" applyBorder="1" applyAlignment="1">
      <alignment horizontal="center" vertical="top"/>
    </xf>
    <xf numFmtId="0" fontId="5" fillId="2" borderId="7" xfId="0" applyFont="1" applyFill="1" applyBorder="1" applyAlignment="1">
      <alignment horizontal="center" vertical="top"/>
    </xf>
    <xf numFmtId="0" fontId="5" fillId="2" borderId="11" xfId="0" applyFont="1" applyFill="1" applyBorder="1" applyAlignment="1">
      <alignment horizontal="center" vertical="top"/>
    </xf>
    <xf numFmtId="0" fontId="5" fillId="2" borderId="69" xfId="0" applyFont="1" applyFill="1" applyBorder="1" applyAlignment="1">
      <alignment horizontal="center" vertical="top"/>
    </xf>
    <xf numFmtId="0" fontId="5" fillId="0" borderId="68" xfId="0" applyFont="1" applyFill="1" applyBorder="1" applyAlignment="1">
      <alignment horizontal="center" vertical="top"/>
    </xf>
    <xf numFmtId="0" fontId="5" fillId="0" borderId="38" xfId="0" applyFont="1" applyFill="1" applyBorder="1" applyAlignment="1">
      <alignment horizontal="left" vertical="top" wrapText="1"/>
    </xf>
    <xf numFmtId="0" fontId="5" fillId="10" borderId="43" xfId="0" applyFont="1" applyFill="1" applyBorder="1" applyAlignment="1">
      <alignment vertical="top"/>
    </xf>
    <xf numFmtId="0" fontId="6" fillId="10" borderId="1" xfId="0" applyFont="1" applyFill="1" applyBorder="1" applyAlignment="1">
      <alignment vertical="top"/>
    </xf>
    <xf numFmtId="0" fontId="5" fillId="10" borderId="10" xfId="0" applyFont="1" applyFill="1" applyBorder="1" applyAlignment="1">
      <alignment horizontal="center" vertical="top"/>
    </xf>
    <xf numFmtId="0" fontId="5" fillId="10" borderId="28" xfId="0" applyFont="1" applyFill="1" applyBorder="1" applyAlignment="1">
      <alignment horizontal="center" vertical="top"/>
    </xf>
    <xf numFmtId="0" fontId="16" fillId="10" borderId="66" xfId="0" applyFont="1" applyFill="1" applyBorder="1" applyAlignment="1">
      <alignment horizontal="center" vertical="top"/>
    </xf>
    <xf numFmtId="0" fontId="5" fillId="10" borderId="18" xfId="0" applyFont="1" applyFill="1" applyBorder="1" applyAlignment="1">
      <alignment horizontal="center" vertical="top"/>
    </xf>
    <xf numFmtId="0" fontId="5" fillId="10" borderId="19" xfId="0" applyFont="1" applyFill="1" applyBorder="1" applyAlignment="1">
      <alignment horizontal="center" vertical="top"/>
    </xf>
    <xf numFmtId="0" fontId="5" fillId="10" borderId="53" xfId="0" applyFont="1" applyFill="1" applyBorder="1" applyAlignment="1">
      <alignment horizontal="left" vertical="top" wrapText="1"/>
    </xf>
    <xf numFmtId="0" fontId="22" fillId="0" borderId="27" xfId="0" applyFont="1" applyFill="1" applyBorder="1" applyAlignment="1">
      <alignment vertical="top" wrapText="1"/>
    </xf>
    <xf numFmtId="0" fontId="4" fillId="0" borderId="1" xfId="0" applyFont="1" applyFill="1" applyBorder="1" applyAlignment="1">
      <alignment horizontal="left" vertical="top" wrapText="1" indent="1"/>
    </xf>
    <xf numFmtId="0" fontId="4" fillId="0" borderId="1" xfId="0" applyFont="1" applyFill="1" applyBorder="1" applyAlignment="1">
      <alignment horizontal="left" vertical="top" wrapText="1" indent="1"/>
    </xf>
    <xf numFmtId="0" fontId="1" fillId="0" borderId="0" xfId="0" applyFont="1"/>
    <xf numFmtId="0" fontId="0" fillId="0" borderId="0" xfId="0" applyAlignment="1">
      <alignment horizontal="center" vertical="center" wrapText="1"/>
    </xf>
    <xf numFmtId="0" fontId="1" fillId="0" borderId="0" xfId="0" applyFont="1" applyAlignment="1">
      <alignment horizontal="center"/>
    </xf>
    <xf numFmtId="0" fontId="4" fillId="0" borderId="1" xfId="0" applyFont="1" applyFill="1" applyBorder="1" applyAlignment="1">
      <alignment horizontal="left" vertical="top" wrapText="1" indent="1"/>
    </xf>
    <xf numFmtId="0" fontId="5" fillId="0" borderId="50" xfId="0" applyFont="1" applyFill="1" applyBorder="1" applyAlignment="1">
      <alignment horizontal="center" vertical="top"/>
    </xf>
    <xf numFmtId="0" fontId="5" fillId="7" borderId="1" xfId="0" applyFont="1" applyFill="1" applyBorder="1" applyAlignment="1">
      <alignment horizontal="center" vertical="top"/>
    </xf>
    <xf numFmtId="0" fontId="5" fillId="7" borderId="41" xfId="0" applyFont="1" applyFill="1" applyBorder="1" applyAlignment="1">
      <alignment horizontal="center" vertical="top"/>
    </xf>
    <xf numFmtId="0" fontId="16" fillId="7" borderId="1" xfId="0" applyFont="1" applyFill="1" applyBorder="1" applyAlignment="1">
      <alignment horizontal="center" vertical="top"/>
    </xf>
    <xf numFmtId="0" fontId="4" fillId="7" borderId="41" xfId="0" applyFont="1" applyFill="1" applyBorder="1" applyAlignment="1">
      <alignment vertical="center"/>
    </xf>
    <xf numFmtId="0" fontId="6" fillId="7" borderId="1" xfId="0" applyFont="1" applyFill="1" applyBorder="1" applyAlignment="1">
      <alignment vertical="center"/>
    </xf>
    <xf numFmtId="0" fontId="5" fillId="7" borderId="1" xfId="0" applyFont="1" applyFill="1" applyBorder="1" applyAlignment="1">
      <alignment horizontal="center" vertical="center"/>
    </xf>
    <xf numFmtId="0" fontId="16" fillId="7" borderId="68" xfId="0" applyFont="1" applyFill="1" applyBorder="1" applyAlignment="1">
      <alignment horizontal="center" vertical="center"/>
    </xf>
    <xf numFmtId="0" fontId="5" fillId="7" borderId="18" xfId="0" applyFont="1" applyFill="1" applyBorder="1" applyAlignment="1">
      <alignment horizontal="center" vertical="center"/>
    </xf>
    <xf numFmtId="0" fontId="5" fillId="7" borderId="19" xfId="0" applyFont="1" applyFill="1" applyBorder="1" applyAlignment="1">
      <alignment horizontal="center" vertical="center"/>
    </xf>
    <xf numFmtId="0" fontId="0" fillId="0" borderId="0" xfId="0" applyAlignment="1">
      <alignment vertical="center"/>
    </xf>
    <xf numFmtId="0" fontId="5" fillId="0" borderId="18" xfId="0" applyNumberFormat="1" applyFont="1" applyBorder="1" applyAlignment="1">
      <alignment horizontal="center"/>
    </xf>
    <xf numFmtId="0" fontId="5" fillId="3" borderId="32" xfId="0" applyNumberFormat="1" applyFont="1" applyFill="1" applyBorder="1" applyAlignment="1">
      <alignment horizontal="center" vertical="top"/>
    </xf>
    <xf numFmtId="0" fontId="5" fillId="0" borderId="24" xfId="0" applyNumberFormat="1" applyFont="1" applyFill="1" applyBorder="1" applyAlignment="1">
      <alignment horizontal="center" vertical="top" wrapText="1"/>
    </xf>
    <xf numFmtId="0" fontId="5" fillId="0" borderId="31" xfId="0" applyNumberFormat="1" applyFont="1" applyFill="1" applyBorder="1" applyAlignment="1">
      <alignment horizontal="center" vertical="top" wrapText="1"/>
    </xf>
    <xf numFmtId="0" fontId="4" fillId="0" borderId="16" xfId="0" applyFont="1" applyFill="1" applyBorder="1" applyAlignment="1">
      <alignment vertical="top" wrapText="1"/>
    </xf>
    <xf numFmtId="0" fontId="4" fillId="19" borderId="41" xfId="0" applyFont="1" applyFill="1" applyBorder="1" applyAlignment="1">
      <alignment vertical="center"/>
    </xf>
    <xf numFmtId="0" fontId="6" fillId="19" borderId="1" xfId="0" applyFont="1" applyFill="1" applyBorder="1" applyAlignment="1">
      <alignment vertical="center"/>
    </xf>
    <xf numFmtId="0" fontId="5" fillId="19" borderId="1" xfId="0" applyFont="1" applyFill="1" applyBorder="1" applyAlignment="1">
      <alignment horizontal="center" vertical="center"/>
    </xf>
    <xf numFmtId="0" fontId="16" fillId="19" borderId="68" xfId="0" applyFont="1" applyFill="1" applyBorder="1" applyAlignment="1">
      <alignment horizontal="center" vertical="center"/>
    </xf>
    <xf numFmtId="0" fontId="5" fillId="19" borderId="18" xfId="0" applyFont="1" applyFill="1" applyBorder="1" applyAlignment="1">
      <alignment horizontal="center" vertical="center"/>
    </xf>
    <xf numFmtId="0" fontId="5" fillId="19" borderId="19" xfId="0" applyFont="1" applyFill="1" applyBorder="1" applyAlignment="1">
      <alignment horizontal="center" vertical="center"/>
    </xf>
    <xf numFmtId="0" fontId="5" fillId="19" borderId="41" xfId="0" applyFont="1" applyFill="1" applyBorder="1" applyAlignment="1">
      <alignment horizontal="center" vertical="top"/>
    </xf>
    <xf numFmtId="0" fontId="5" fillId="19" borderId="1" xfId="0" applyFont="1" applyFill="1" applyBorder="1" applyAlignment="1">
      <alignment horizontal="center" vertical="top"/>
    </xf>
    <xf numFmtId="0" fontId="16" fillId="19" borderId="1" xfId="0" applyFont="1" applyFill="1" applyBorder="1" applyAlignment="1">
      <alignment horizontal="center" vertical="top"/>
    </xf>
    <xf numFmtId="0" fontId="5" fillId="19" borderId="53" xfId="0" applyFont="1" applyFill="1" applyBorder="1" applyAlignment="1">
      <alignment horizontal="center" vertical="top"/>
    </xf>
    <xf numFmtId="14" fontId="11" fillId="0" borderId="38" xfId="0" applyNumberFormat="1" applyFont="1" applyFill="1" applyBorder="1" applyAlignment="1">
      <alignment vertical="top"/>
    </xf>
    <xf numFmtId="0" fontId="4" fillId="23" borderId="41" xfId="0" applyFont="1" applyFill="1" applyBorder="1" applyAlignment="1">
      <alignment vertical="center"/>
    </xf>
    <xf numFmtId="0" fontId="6" fillId="23" borderId="1" xfId="0" applyFont="1" applyFill="1" applyBorder="1" applyAlignment="1">
      <alignment vertical="center"/>
    </xf>
    <xf numFmtId="0" fontId="5" fillId="23" borderId="1" xfId="0" applyFont="1" applyFill="1" applyBorder="1" applyAlignment="1">
      <alignment horizontal="center" vertical="center"/>
    </xf>
    <xf numFmtId="0" fontId="16" fillId="23" borderId="68" xfId="0" applyFont="1" applyFill="1" applyBorder="1" applyAlignment="1">
      <alignment horizontal="center" vertical="center"/>
    </xf>
    <xf numFmtId="0" fontId="5" fillId="23" borderId="18" xfId="0" applyFont="1" applyFill="1" applyBorder="1" applyAlignment="1">
      <alignment horizontal="center" vertical="center"/>
    </xf>
    <xf numFmtId="0" fontId="5" fillId="23" borderId="19" xfId="0" applyFont="1" applyFill="1" applyBorder="1" applyAlignment="1">
      <alignment horizontal="center" vertical="center"/>
    </xf>
    <xf numFmtId="0" fontId="5" fillId="23" borderId="41" xfId="0" applyFont="1" applyFill="1" applyBorder="1" applyAlignment="1">
      <alignment horizontal="center" vertical="top"/>
    </xf>
    <xf numFmtId="0" fontId="5" fillId="23" borderId="1" xfId="0" applyFont="1" applyFill="1" applyBorder="1" applyAlignment="1">
      <alignment horizontal="center" vertical="top"/>
    </xf>
    <xf numFmtId="0" fontId="16" fillId="23" borderId="1" xfId="0" applyFont="1" applyFill="1" applyBorder="1" applyAlignment="1">
      <alignment horizontal="center" vertical="top"/>
    </xf>
    <xf numFmtId="0" fontId="5" fillId="23" borderId="53" xfId="0" applyFont="1" applyFill="1" applyBorder="1" applyAlignment="1">
      <alignment horizontal="center" vertical="top"/>
    </xf>
    <xf numFmtId="0" fontId="5" fillId="0" borderId="64" xfId="0" applyFont="1" applyBorder="1" applyAlignment="1">
      <alignment horizontal="left" vertical="top" wrapText="1" indent="1"/>
    </xf>
    <xf numFmtId="0" fontId="5" fillId="0" borderId="66" xfId="0" applyFont="1" applyFill="1" applyBorder="1" applyAlignment="1">
      <alignment horizontal="center" vertical="top"/>
    </xf>
    <xf numFmtId="0" fontId="4" fillId="0" borderId="16" xfId="0" applyFont="1" applyFill="1" applyBorder="1" applyAlignment="1">
      <alignment vertical="top"/>
    </xf>
    <xf numFmtId="0" fontId="16" fillId="0" borderId="72" xfId="0" applyFont="1" applyFill="1" applyBorder="1" applyAlignment="1">
      <alignment horizontal="center" vertical="top"/>
    </xf>
    <xf numFmtId="0" fontId="4" fillId="22" borderId="41" xfId="0" applyFont="1" applyFill="1" applyBorder="1" applyAlignment="1">
      <alignment vertical="center"/>
    </xf>
    <xf numFmtId="0" fontId="6" fillId="22" borderId="1" xfId="0" applyFont="1" applyFill="1" applyBorder="1" applyAlignment="1">
      <alignment vertical="center"/>
    </xf>
    <xf numFmtId="0" fontId="5" fillId="22" borderId="1" xfId="0" applyFont="1" applyFill="1" applyBorder="1" applyAlignment="1">
      <alignment horizontal="center" vertical="center"/>
    </xf>
    <xf numFmtId="0" fontId="16" fillId="22" borderId="68" xfId="0" applyFont="1" applyFill="1" applyBorder="1" applyAlignment="1">
      <alignment horizontal="center" vertical="center"/>
    </xf>
    <xf numFmtId="0" fontId="5" fillId="22" borderId="18" xfId="0" applyFont="1" applyFill="1" applyBorder="1" applyAlignment="1">
      <alignment horizontal="center" vertical="center"/>
    </xf>
    <xf numFmtId="0" fontId="5" fillId="22" borderId="19" xfId="0" applyFont="1" applyFill="1" applyBorder="1" applyAlignment="1">
      <alignment horizontal="center" vertical="center"/>
    </xf>
    <xf numFmtId="0" fontId="5" fillId="22" borderId="41" xfId="0" applyFont="1" applyFill="1" applyBorder="1" applyAlignment="1">
      <alignment horizontal="center" vertical="top"/>
    </xf>
    <xf numFmtId="0" fontId="5" fillId="22" borderId="1" xfId="0" applyFont="1" applyFill="1" applyBorder="1" applyAlignment="1">
      <alignment horizontal="center" vertical="top"/>
    </xf>
    <xf numFmtId="0" fontId="16" fillId="22" borderId="1" xfId="0" applyFont="1" applyFill="1" applyBorder="1" applyAlignment="1">
      <alignment horizontal="center" vertical="top"/>
    </xf>
    <xf numFmtId="0" fontId="5" fillId="22" borderId="53" xfId="0" applyFont="1" applyFill="1" applyBorder="1" applyAlignment="1">
      <alignment horizontal="center" vertical="top"/>
    </xf>
    <xf numFmtId="0" fontId="23" fillId="11" borderId="79" xfId="5" applyFill="1" applyBorder="1" applyAlignment="1">
      <alignment horizontal="center" vertical="center" wrapText="1"/>
    </xf>
    <xf numFmtId="0" fontId="23" fillId="15" borderId="79" xfId="5" applyFill="1" applyBorder="1" applyAlignment="1">
      <alignment horizontal="center" vertical="center" wrapText="1"/>
    </xf>
    <xf numFmtId="0" fontId="1" fillId="13" borderId="79" xfId="0" applyFont="1" applyFill="1" applyBorder="1" applyAlignment="1">
      <alignment horizontal="center" vertical="center" wrapText="1"/>
    </xf>
    <xf numFmtId="0" fontId="23" fillId="14" borderId="79" xfId="5" applyFill="1" applyBorder="1" applyAlignment="1">
      <alignment horizontal="center" vertical="center" wrapText="1"/>
    </xf>
    <xf numFmtId="0" fontId="1" fillId="12" borderId="79" xfId="0" applyFont="1" applyFill="1" applyBorder="1" applyAlignment="1">
      <alignment horizontal="center" vertical="center" wrapText="1"/>
    </xf>
    <xf numFmtId="0" fontId="23" fillId="16" borderId="79" xfId="5" applyFill="1" applyBorder="1" applyAlignment="1">
      <alignment horizontal="center" vertical="center" wrapText="1"/>
    </xf>
    <xf numFmtId="0" fontId="0" fillId="0" borderId="83" xfId="0" applyBorder="1" applyAlignment="1">
      <alignment horizontal="center" vertical="center" wrapText="1"/>
    </xf>
    <xf numFmtId="0" fontId="23" fillId="14" borderId="84" xfId="5" applyFill="1" applyBorder="1" applyAlignment="1">
      <alignment horizontal="center" vertical="center" wrapText="1"/>
    </xf>
    <xf numFmtId="0" fontId="23" fillId="11" borderId="84" xfId="5" applyFill="1" applyBorder="1" applyAlignment="1">
      <alignment horizontal="center" vertical="center" wrapText="1"/>
    </xf>
    <xf numFmtId="0" fontId="23" fillId="15" borderId="84" xfId="5" applyFill="1" applyBorder="1" applyAlignment="1">
      <alignment horizontal="center" vertical="center" wrapText="1"/>
    </xf>
    <xf numFmtId="0" fontId="23" fillId="16" borderId="84" xfId="5" applyFill="1" applyBorder="1" applyAlignment="1">
      <alignment horizontal="center" vertical="center" wrapText="1"/>
    </xf>
    <xf numFmtId="0" fontId="1" fillId="13" borderId="84" xfId="0" applyFont="1" applyFill="1" applyBorder="1" applyAlignment="1">
      <alignment horizontal="center" vertical="center" wrapText="1"/>
    </xf>
    <xf numFmtId="0" fontId="1" fillId="12" borderId="84" xfId="0" applyFont="1" applyFill="1" applyBorder="1" applyAlignment="1">
      <alignment horizontal="center" vertical="center" wrapText="1"/>
    </xf>
    <xf numFmtId="0" fontId="1" fillId="0" borderId="84" xfId="0" applyFont="1" applyBorder="1" applyAlignment="1">
      <alignment horizontal="center" vertical="center" wrapText="1"/>
    </xf>
    <xf numFmtId="0" fontId="0" fillId="0" borderId="84" xfId="0"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vertical="center" wrapText="1"/>
    </xf>
    <xf numFmtId="0" fontId="0" fillId="0" borderId="79" xfId="0" applyBorder="1"/>
    <xf numFmtId="0" fontId="1" fillId="28" borderId="79" xfId="0" applyFont="1" applyFill="1" applyBorder="1" applyAlignment="1">
      <alignment horizontal="center"/>
    </xf>
    <xf numFmtId="0" fontId="1" fillId="29" borderId="79" xfId="0" applyFont="1" applyFill="1" applyBorder="1" applyAlignment="1">
      <alignment horizontal="center"/>
    </xf>
    <xf numFmtId="0" fontId="0" fillId="29" borderId="79" xfId="0" applyFill="1" applyBorder="1" applyAlignment="1">
      <alignment horizontal="center"/>
    </xf>
    <xf numFmtId="0" fontId="0" fillId="28" borderId="79" xfId="0" applyFill="1" applyBorder="1" applyAlignment="1">
      <alignment horizontal="center"/>
    </xf>
    <xf numFmtId="0" fontId="2" fillId="28" borderId="79" xfId="0" applyFont="1" applyFill="1" applyBorder="1" applyAlignment="1">
      <alignment horizontal="center"/>
    </xf>
    <xf numFmtId="0" fontId="2" fillId="29" borderId="79" xfId="0" applyFont="1" applyFill="1" applyBorder="1" applyAlignment="1">
      <alignment horizontal="center"/>
    </xf>
    <xf numFmtId="0" fontId="23" fillId="11" borderId="82" xfId="5" applyFill="1" applyBorder="1" applyAlignment="1">
      <alignment horizontal="center" vertical="center" wrapText="1"/>
    </xf>
    <xf numFmtId="0" fontId="2" fillId="0" borderId="0" xfId="0" applyFont="1" applyAlignment="1">
      <alignment horizontal="center" vertical="center"/>
    </xf>
    <xf numFmtId="0" fontId="5" fillId="31" borderId="41" xfId="0" applyFont="1" applyFill="1" applyBorder="1" applyAlignment="1">
      <alignment horizontal="center" vertical="top"/>
    </xf>
    <xf numFmtId="0" fontId="5" fillId="31" borderId="1" xfId="0" applyFont="1" applyFill="1" applyBorder="1" applyAlignment="1">
      <alignment horizontal="center" vertical="top"/>
    </xf>
    <xf numFmtId="0" fontId="16" fillId="31" borderId="1" xfId="0" applyFont="1" applyFill="1" applyBorder="1" applyAlignment="1">
      <alignment horizontal="center" vertical="top"/>
    </xf>
    <xf numFmtId="0" fontId="5" fillId="31" borderId="53" xfId="0" applyFont="1" applyFill="1" applyBorder="1" applyAlignment="1">
      <alignment horizontal="center" vertical="top"/>
    </xf>
    <xf numFmtId="0" fontId="4" fillId="31" borderId="41" xfId="0" applyFont="1" applyFill="1" applyBorder="1" applyAlignment="1">
      <alignment vertical="center"/>
    </xf>
    <xf numFmtId="0" fontId="6" fillId="31" borderId="1" xfId="0" applyFont="1" applyFill="1" applyBorder="1" applyAlignment="1">
      <alignment vertical="center"/>
    </xf>
    <xf numFmtId="0" fontId="5" fillId="31" borderId="1" xfId="0" applyFont="1" applyFill="1" applyBorder="1" applyAlignment="1">
      <alignment horizontal="center" vertical="center"/>
    </xf>
    <xf numFmtId="0" fontId="16" fillId="31" borderId="68" xfId="0" applyFont="1" applyFill="1" applyBorder="1" applyAlignment="1">
      <alignment horizontal="center" vertical="center"/>
    </xf>
    <xf numFmtId="0" fontId="5" fillId="31" borderId="18" xfId="0" applyFont="1" applyFill="1" applyBorder="1" applyAlignment="1">
      <alignment horizontal="center" vertical="center"/>
    </xf>
    <xf numFmtId="0" fontId="5" fillId="31" borderId="19" xfId="0" applyFont="1" applyFill="1" applyBorder="1" applyAlignment="1">
      <alignment horizontal="center" vertical="center"/>
    </xf>
    <xf numFmtId="0" fontId="0" fillId="29" borderId="0" xfId="0" applyFill="1" applyBorder="1" applyAlignment="1">
      <alignment horizontal="center"/>
    </xf>
    <xf numFmtId="0" fontId="0" fillId="0" borderId="0" xfId="0" applyBorder="1"/>
    <xf numFmtId="0" fontId="1" fillId="29" borderId="0" xfId="0" applyFont="1" applyFill="1" applyBorder="1" applyAlignment="1">
      <alignment horizontal="center"/>
    </xf>
    <xf numFmtId="0" fontId="2" fillId="27" borderId="0" xfId="0" applyFont="1" applyFill="1" applyBorder="1" applyAlignment="1">
      <alignment horizontal="center"/>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26" fillId="0" borderId="0" xfId="0" applyFont="1"/>
    <xf numFmtId="0" fontId="27" fillId="0" borderId="0" xfId="0" applyFont="1"/>
    <xf numFmtId="0" fontId="5" fillId="3" borderId="44" xfId="6" applyFont="1" applyFill="1" applyBorder="1" applyAlignment="1">
      <alignment vertical="top"/>
    </xf>
    <xf numFmtId="0" fontId="4" fillId="3" borderId="62" xfId="6" applyFont="1" applyFill="1" applyBorder="1" applyAlignment="1">
      <alignment vertical="top"/>
    </xf>
    <xf numFmtId="0" fontId="5" fillId="0" borderId="27" xfId="6" applyFont="1" applyBorder="1" applyAlignment="1">
      <alignment vertical="top"/>
    </xf>
    <xf numFmtId="0" fontId="4" fillId="0" borderId="20" xfId="6" applyFont="1" applyBorder="1" applyAlignment="1">
      <alignment vertical="top" wrapText="1"/>
    </xf>
    <xf numFmtId="0" fontId="5" fillId="0" borderId="20" xfId="6" applyFont="1" applyFill="1" applyBorder="1" applyAlignment="1">
      <alignment horizontal="left" vertical="top" wrapText="1" indent="1"/>
    </xf>
    <xf numFmtId="0" fontId="5" fillId="0" borderId="20" xfId="6" applyFont="1" applyBorder="1" applyAlignment="1">
      <alignment horizontal="left" vertical="top" wrapText="1" indent="1"/>
    </xf>
    <xf numFmtId="0" fontId="5" fillId="0" borderId="43" xfId="6" applyFont="1" applyFill="1" applyBorder="1" applyAlignment="1">
      <alignment vertical="top"/>
    </xf>
    <xf numFmtId="0" fontId="4" fillId="0" borderId="1" xfId="6" applyFont="1" applyFill="1" applyBorder="1" applyAlignment="1">
      <alignment vertical="top"/>
    </xf>
    <xf numFmtId="0" fontId="5" fillId="3" borderId="46" xfId="6" applyFont="1" applyFill="1" applyBorder="1" applyAlignment="1">
      <alignment vertical="top"/>
    </xf>
    <xf numFmtId="0" fontId="4" fillId="3" borderId="30" xfId="6" applyFont="1" applyFill="1" applyBorder="1" applyAlignment="1">
      <alignment vertical="top"/>
    </xf>
    <xf numFmtId="0" fontId="5" fillId="0" borderId="27" xfId="6" applyFont="1" applyFill="1" applyBorder="1" applyAlignment="1">
      <alignment vertical="top"/>
    </xf>
    <xf numFmtId="0" fontId="5" fillId="0" borderId="38" xfId="6" applyFont="1" applyBorder="1" applyAlignment="1">
      <alignment vertical="top"/>
    </xf>
    <xf numFmtId="0" fontId="5" fillId="0" borderId="16" xfId="6" applyFont="1" applyBorder="1" applyAlignment="1">
      <alignment horizontal="left" vertical="top" wrapText="1" indent="1"/>
    </xf>
    <xf numFmtId="0" fontId="16" fillId="0" borderId="39" xfId="0" applyFont="1" applyFill="1" applyBorder="1" applyAlignment="1">
      <alignment horizontal="left" vertical="center" wrapText="1"/>
    </xf>
    <xf numFmtId="0" fontId="0" fillId="0" borderId="45" xfId="0" applyBorder="1"/>
    <xf numFmtId="0" fontId="0" fillId="0" borderId="40" xfId="0" applyBorder="1"/>
    <xf numFmtId="0" fontId="5" fillId="0" borderId="39"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45" xfId="0" applyFont="1" applyFill="1" applyBorder="1" applyAlignment="1">
      <alignment horizontal="left" vertical="top" wrapText="1"/>
    </xf>
    <xf numFmtId="0" fontId="5" fillId="2" borderId="45" xfId="0" applyFont="1" applyFill="1" applyBorder="1" applyAlignment="1">
      <alignment horizontal="left" vertical="top" wrapText="1"/>
    </xf>
    <xf numFmtId="0" fontId="5" fillId="0" borderId="27" xfId="0" applyFont="1" applyFill="1" applyBorder="1" applyAlignment="1">
      <alignment horizontal="left" vertical="top" wrapText="1"/>
    </xf>
    <xf numFmtId="0" fontId="4" fillId="3" borderId="44" xfId="0" applyFont="1" applyFill="1" applyBorder="1" applyAlignment="1">
      <alignment horizontal="left" vertical="top" wrapText="1"/>
    </xf>
    <xf numFmtId="0" fontId="4" fillId="3" borderId="45" xfId="0" applyFont="1" applyFill="1" applyBorder="1" applyAlignment="1">
      <alignment horizontal="left" vertical="top" wrapText="1"/>
    </xf>
    <xf numFmtId="0" fontId="16" fillId="0" borderId="39"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5" fillId="0" borderId="39" xfId="0" applyFont="1" applyBorder="1" applyAlignment="1">
      <alignment horizontal="left" vertical="top" wrapText="1"/>
    </xf>
    <xf numFmtId="0" fontId="5" fillId="0" borderId="45" xfId="0" applyFont="1" applyBorder="1" applyAlignment="1">
      <alignment horizontal="left" vertical="top" wrapText="1"/>
    </xf>
    <xf numFmtId="0" fontId="5" fillId="0" borderId="40" xfId="0" applyFont="1" applyBorder="1" applyAlignment="1">
      <alignment horizontal="left" vertical="top" wrapText="1"/>
    </xf>
    <xf numFmtId="0" fontId="5" fillId="0" borderId="3" xfId="0" applyFont="1" applyBorder="1" applyAlignment="1">
      <alignment horizontal="left" vertical="top" wrapText="1"/>
    </xf>
    <xf numFmtId="0" fontId="5" fillId="0" borderId="39" xfId="0" applyFont="1" applyFill="1" applyBorder="1" applyAlignment="1">
      <alignment horizontal="left" vertical="top"/>
    </xf>
    <xf numFmtId="0" fontId="5" fillId="0" borderId="45" xfId="0" applyFont="1" applyFill="1" applyBorder="1" applyAlignment="1">
      <alignment horizontal="left" vertical="top"/>
    </xf>
    <xf numFmtId="0" fontId="4" fillId="2" borderId="41" xfId="0" applyFont="1" applyFill="1" applyBorder="1" applyAlignment="1">
      <alignment horizontal="left" wrapText="1" indent="1"/>
    </xf>
    <xf numFmtId="0" fontId="4" fillId="2" borderId="1" xfId="0" applyFont="1" applyFill="1" applyBorder="1" applyAlignment="1">
      <alignment horizontal="left" wrapText="1" indent="1"/>
    </xf>
    <xf numFmtId="0" fontId="4" fillId="2" borderId="53" xfId="0" applyFont="1" applyFill="1" applyBorder="1" applyAlignment="1">
      <alignment horizontal="left" wrapText="1" indent="1"/>
    </xf>
    <xf numFmtId="0" fontId="5" fillId="2" borderId="41" xfId="0" applyFont="1" applyFill="1" applyBorder="1" applyAlignment="1">
      <alignment horizontal="left" wrapText="1" indent="1"/>
    </xf>
    <xf numFmtId="0" fontId="5" fillId="2" borderId="1" xfId="0" applyFont="1" applyFill="1" applyBorder="1" applyAlignment="1">
      <alignment horizontal="left" wrapText="1" indent="1"/>
    </xf>
    <xf numFmtId="0" fontId="5" fillId="2" borderId="53" xfId="0" applyFont="1" applyFill="1" applyBorder="1" applyAlignment="1">
      <alignment horizontal="left" wrapText="1" indent="1"/>
    </xf>
    <xf numFmtId="0" fontId="4" fillId="3" borderId="66" xfId="0" applyFont="1" applyFill="1" applyBorder="1" applyAlignment="1">
      <alignment horizontal="center" vertical="top" wrapText="1"/>
    </xf>
    <xf numFmtId="0" fontId="4" fillId="3" borderId="28" xfId="0" applyFont="1" applyFill="1" applyBorder="1" applyAlignment="1">
      <alignment horizontal="center" vertical="top" wrapText="1"/>
    </xf>
    <xf numFmtId="0" fontId="4" fillId="3" borderId="54" xfId="0" applyFont="1" applyFill="1" applyBorder="1" applyAlignment="1">
      <alignment horizontal="center" vertical="top" wrapText="1"/>
    </xf>
    <xf numFmtId="0" fontId="4" fillId="3" borderId="0" xfId="0" applyFont="1" applyFill="1" applyBorder="1" applyAlignment="1">
      <alignment horizontal="center" vertical="top" wrapText="1"/>
    </xf>
    <xf numFmtId="0" fontId="4" fillId="3" borderId="52" xfId="0" applyFont="1" applyFill="1" applyBorder="1" applyAlignment="1">
      <alignment horizontal="center" vertical="top" wrapText="1"/>
    </xf>
    <xf numFmtId="0" fontId="4" fillId="3" borderId="62" xfId="0" applyFont="1" applyFill="1" applyBorder="1" applyAlignment="1">
      <alignment horizontal="center" vertical="top"/>
    </xf>
    <xf numFmtId="0" fontId="4" fillId="3" borderId="57" xfId="0" applyFont="1" applyFill="1" applyBorder="1" applyAlignment="1">
      <alignment horizontal="center" vertical="top"/>
    </xf>
    <xf numFmtId="0" fontId="4" fillId="3" borderId="10" xfId="0" applyFont="1" applyFill="1" applyBorder="1" applyAlignment="1">
      <alignment horizontal="center" vertical="top" wrapText="1"/>
    </xf>
    <xf numFmtId="0" fontId="4" fillId="3" borderId="32"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40" xfId="0" applyFont="1" applyFill="1" applyBorder="1" applyAlignment="1">
      <alignment horizontal="left" vertical="top"/>
    </xf>
    <xf numFmtId="0" fontId="4" fillId="3" borderId="8" xfId="0" applyFont="1" applyFill="1" applyBorder="1" applyAlignment="1">
      <alignment horizontal="center" vertical="top" wrapText="1"/>
    </xf>
    <xf numFmtId="0" fontId="4" fillId="3" borderId="63" xfId="0" applyFont="1" applyFill="1" applyBorder="1" applyAlignment="1">
      <alignment horizontal="center" vertical="top" wrapText="1"/>
    </xf>
    <xf numFmtId="0" fontId="2" fillId="26" borderId="79" xfId="0" applyFont="1" applyFill="1" applyBorder="1" applyAlignment="1">
      <alignment horizontal="center"/>
    </xf>
    <xf numFmtId="0" fontId="2" fillId="27" borderId="79" xfId="0" applyFont="1" applyFill="1" applyBorder="1" applyAlignment="1">
      <alignment horizontal="center"/>
    </xf>
    <xf numFmtId="0" fontId="24" fillId="30" borderId="81" xfId="5" applyFont="1" applyFill="1" applyBorder="1" applyAlignment="1">
      <alignment horizontal="center" vertical="center" textRotation="90" wrapText="1"/>
    </xf>
    <xf numFmtId="0" fontId="24" fillId="30" borderId="80" xfId="5" applyFont="1" applyFill="1" applyBorder="1" applyAlignment="1">
      <alignment horizontal="center" vertical="center" textRotation="90" wrapText="1"/>
    </xf>
    <xf numFmtId="0" fontId="24" fillId="30" borderId="82" xfId="5" applyFont="1" applyFill="1" applyBorder="1" applyAlignment="1">
      <alignment horizontal="center" vertical="center" textRotation="90" wrapText="1"/>
    </xf>
    <xf numFmtId="0" fontId="0" fillId="17" borderId="85" xfId="0" applyFill="1" applyBorder="1" applyAlignment="1">
      <alignment horizontal="center" vertical="center" wrapText="1"/>
    </xf>
    <xf numFmtId="0" fontId="0" fillId="17" borderId="86" xfId="0" applyFill="1" applyBorder="1" applyAlignment="1">
      <alignment horizontal="center" vertical="center" wrapText="1"/>
    </xf>
    <xf numFmtId="0" fontId="0" fillId="17" borderId="87" xfId="0" applyFill="1" applyBorder="1" applyAlignment="1">
      <alignment horizontal="center" vertical="center" wrapText="1"/>
    </xf>
    <xf numFmtId="0" fontId="0" fillId="17" borderId="88" xfId="0" applyFill="1" applyBorder="1" applyAlignment="1">
      <alignment horizontal="center" vertical="center" wrapText="1"/>
    </xf>
    <xf numFmtId="0" fontId="0" fillId="17" borderId="89" xfId="0" applyFill="1" applyBorder="1" applyAlignment="1">
      <alignment horizontal="center" vertical="center" wrapText="1"/>
    </xf>
    <xf numFmtId="0" fontId="0" fillId="17" borderId="90" xfId="0" applyFill="1" applyBorder="1" applyAlignment="1">
      <alignment horizontal="center" vertical="center" wrapText="1"/>
    </xf>
    <xf numFmtId="0" fontId="1" fillId="20" borderId="81" xfId="0" applyFont="1" applyFill="1" applyBorder="1" applyAlignment="1">
      <alignment horizontal="center" vertical="center" textRotation="90" wrapText="1"/>
    </xf>
    <xf numFmtId="0" fontId="1" fillId="20" borderId="80" xfId="0" applyFont="1" applyFill="1" applyBorder="1" applyAlignment="1">
      <alignment horizontal="center" vertical="center" textRotation="90" wrapText="1"/>
    </xf>
    <xf numFmtId="0" fontId="1" fillId="20" borderId="82" xfId="0" applyFont="1" applyFill="1" applyBorder="1" applyAlignment="1">
      <alignment horizontal="center" vertical="center" textRotation="90" wrapText="1"/>
    </xf>
    <xf numFmtId="0" fontId="0" fillId="20" borderId="80" xfId="0" applyFill="1" applyBorder="1" applyAlignment="1">
      <alignment horizontal="center" vertical="center" textRotation="90" wrapText="1"/>
    </xf>
    <xf numFmtId="0" fontId="0" fillId="20" borderId="82" xfId="0" applyFill="1" applyBorder="1" applyAlignment="1">
      <alignment horizontal="center" vertical="center" textRotation="90" wrapText="1"/>
    </xf>
    <xf numFmtId="0" fontId="2" fillId="26" borderId="79" xfId="0" applyFont="1" applyFill="1" applyBorder="1" applyAlignment="1">
      <alignment horizontal="center" vertical="center"/>
    </xf>
    <xf numFmtId="0" fontId="2" fillId="27" borderId="79" xfId="0" applyFont="1" applyFill="1" applyBorder="1" applyAlignment="1">
      <alignment horizontal="center" vertical="center"/>
    </xf>
    <xf numFmtId="0" fontId="25" fillId="18" borderId="41" xfId="5" applyFont="1" applyFill="1" applyBorder="1" applyAlignment="1">
      <alignment horizontal="center" vertical="center"/>
    </xf>
    <xf numFmtId="0" fontId="25" fillId="18" borderId="53" xfId="5" applyFont="1" applyFill="1" applyBorder="1" applyAlignment="1">
      <alignment horizontal="center" vertical="center"/>
    </xf>
    <xf numFmtId="0" fontId="25" fillId="21" borderId="41" xfId="5" applyFont="1" applyFill="1" applyBorder="1" applyAlignment="1">
      <alignment horizontal="center" vertical="center"/>
    </xf>
    <xf numFmtId="0" fontId="25" fillId="21" borderId="53" xfId="5" applyFont="1" applyFill="1" applyBorder="1" applyAlignment="1">
      <alignment horizontal="center" vertical="center"/>
    </xf>
    <xf numFmtId="0" fontId="25" fillId="24" borderId="41" xfId="5" applyFont="1" applyFill="1" applyBorder="1" applyAlignment="1">
      <alignment horizontal="center" vertical="center"/>
    </xf>
    <xf numFmtId="0" fontId="25" fillId="24" borderId="53" xfId="5" applyFont="1" applyFill="1" applyBorder="1" applyAlignment="1">
      <alignment horizontal="center" vertical="center"/>
    </xf>
    <xf numFmtId="0" fontId="25" fillId="25" borderId="41" xfId="5" applyFont="1" applyFill="1" applyBorder="1" applyAlignment="1">
      <alignment horizontal="center" vertical="center"/>
    </xf>
    <xf numFmtId="0" fontId="25" fillId="25" borderId="53" xfId="5" applyFont="1" applyFill="1" applyBorder="1" applyAlignment="1">
      <alignment horizontal="center" vertical="center"/>
    </xf>
    <xf numFmtId="0" fontId="25" fillId="31" borderId="41" xfId="5" applyFont="1" applyFill="1" applyBorder="1" applyAlignment="1">
      <alignment horizontal="center" vertical="center"/>
    </xf>
    <xf numFmtId="0" fontId="25" fillId="31" borderId="53" xfId="5" applyFont="1" applyFill="1" applyBorder="1" applyAlignment="1">
      <alignment horizontal="center" vertical="center"/>
    </xf>
  </cellXfs>
  <cellStyles count="7">
    <cellStyle name="Link" xfId="5" builtinId="8"/>
    <cellStyle name="Standard" xfId="0" builtinId="0"/>
    <cellStyle name="Standard 2" xfId="6" xr:uid="{9DC3184A-EEF9-430A-A5F7-FB63082CE112}"/>
    <cellStyle name="Standard 4" xfId="1" xr:uid="{00000000-0005-0000-0000-000002000000}"/>
    <cellStyle name="Standard_KR_KoRe-Katalog_V50_080704" xfId="2" xr:uid="{00000000-0005-0000-0000-000003000000}"/>
    <cellStyle name="Standard_PM_KoRe-Katalog_V36_071019" xfId="3" xr:uid="{00000000-0005-0000-0000-000004000000}"/>
    <cellStyle name="Standard_PM_KoRe-Katalog_V37_Auszuege_071025" xfId="4" xr:uid="{00000000-0005-0000-0000-000005000000}"/>
  </cellStyles>
  <dxfs count="0"/>
  <tableStyles count="0" defaultTableStyle="TableStyleMedium9" defaultPivotStyle="PivotStyleLight16"/>
  <colors>
    <mruColors>
      <color rgb="FF808000"/>
      <color rgb="FFA6A6A6"/>
      <color rgb="FF336600"/>
      <color rgb="FF6D8838"/>
      <color rgb="FF66FF66"/>
      <color rgb="FF99CC00"/>
      <color rgb="FFFF6600"/>
      <color rgb="FFFF00FF"/>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outlinePr summaryBelow="0"/>
    <pageSetUpPr fitToPage="1"/>
  </sheetPr>
  <dimension ref="A1:CU1897"/>
  <sheetViews>
    <sheetView showGridLines="0" view="pageBreakPreview" zoomScale="130" zoomScaleNormal="100" zoomScaleSheetLayoutView="130" workbookViewId="0">
      <selection activeCell="B2" sqref="B2"/>
    </sheetView>
  </sheetViews>
  <sheetFormatPr baseColWidth="10" defaultColWidth="11.42578125" defaultRowHeight="12.75" x14ac:dyDescent="0.2"/>
  <cols>
    <col min="1" max="1" width="9.7109375" style="142" customWidth="1"/>
    <col min="2" max="2" width="67.7109375" style="99" customWidth="1"/>
    <col min="3" max="3" width="5.85546875" style="118" customWidth="1"/>
    <col min="4" max="4" width="3.7109375" style="118" customWidth="1"/>
    <col min="5" max="5" width="3.5703125" style="118" customWidth="1"/>
    <col min="6" max="6" width="4.85546875" style="118" customWidth="1"/>
    <col min="7" max="7" width="4.85546875" style="234" customWidth="1"/>
    <col min="8" max="8" width="3.7109375" style="118" customWidth="1"/>
    <col min="9" max="9" width="3.7109375" style="137" customWidth="1"/>
    <col min="10" max="10" width="13.140625" style="137" customWidth="1"/>
    <col min="11" max="16384" width="11.42578125" style="11"/>
  </cols>
  <sheetData>
    <row r="1" spans="1:99" s="143" customFormat="1" ht="13.5" customHeight="1" x14ac:dyDescent="0.2">
      <c r="A1" s="139"/>
      <c r="B1" s="140"/>
      <c r="C1" s="141"/>
      <c r="D1" s="141"/>
      <c r="E1" s="141"/>
      <c r="F1" s="141"/>
      <c r="G1" s="226"/>
      <c r="H1" s="141"/>
      <c r="I1" s="141"/>
      <c r="J1" s="141"/>
      <c r="K1" s="167"/>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row>
    <row r="2" spans="1:99" ht="54.95" customHeight="1" x14ac:dyDescent="0.2">
      <c r="A2" s="147"/>
      <c r="B2" s="279" t="s">
        <v>810</v>
      </c>
      <c r="C2" s="535" t="s">
        <v>42</v>
      </c>
      <c r="D2" s="536"/>
      <c r="E2" s="536"/>
      <c r="F2" s="536"/>
      <c r="G2" s="536"/>
      <c r="H2" s="536"/>
      <c r="I2" s="536"/>
      <c r="J2" s="537"/>
      <c r="K2" s="167"/>
    </row>
    <row r="3" spans="1:99" ht="96.75" customHeight="1" x14ac:dyDescent="0.2">
      <c r="A3" s="147"/>
      <c r="B3" s="1" t="s">
        <v>84</v>
      </c>
      <c r="C3" s="538" t="s">
        <v>224</v>
      </c>
      <c r="D3" s="539"/>
      <c r="E3" s="539"/>
      <c r="F3" s="539"/>
      <c r="G3" s="539"/>
      <c r="H3" s="539"/>
      <c r="I3" s="539"/>
      <c r="J3" s="540"/>
      <c r="K3" s="167"/>
    </row>
    <row r="4" spans="1:99" x14ac:dyDescent="0.2">
      <c r="A4" s="321"/>
      <c r="B4" s="524" t="s">
        <v>557</v>
      </c>
      <c r="C4" s="546" t="s">
        <v>59</v>
      </c>
      <c r="D4" s="546"/>
      <c r="E4" s="546"/>
      <c r="F4" s="546"/>
      <c r="G4" s="546"/>
      <c r="H4" s="546"/>
      <c r="I4" s="547"/>
      <c r="J4" s="322" t="s">
        <v>9</v>
      </c>
      <c r="K4" s="167"/>
    </row>
    <row r="5" spans="1:99" x14ac:dyDescent="0.2">
      <c r="A5" s="323"/>
      <c r="B5" s="525"/>
      <c r="C5" s="541" t="s">
        <v>438</v>
      </c>
      <c r="D5" s="542"/>
      <c r="E5" s="326" t="s">
        <v>142</v>
      </c>
      <c r="F5" s="543" t="s">
        <v>445</v>
      </c>
      <c r="G5" s="544"/>
      <c r="H5" s="544"/>
      <c r="I5" s="545"/>
      <c r="J5" s="327"/>
      <c r="K5" s="167"/>
    </row>
    <row r="6" spans="1:99" ht="10.5" customHeight="1" x14ac:dyDescent="0.2">
      <c r="A6" s="323"/>
      <c r="B6" s="525"/>
      <c r="C6" s="324"/>
      <c r="D6" s="325"/>
      <c r="E6" s="326"/>
      <c r="F6" s="548"/>
      <c r="G6" s="549"/>
      <c r="H6" s="549"/>
      <c r="I6" s="542"/>
      <c r="J6" s="327"/>
      <c r="K6" s="167"/>
    </row>
    <row r="7" spans="1:99" s="105" customFormat="1" ht="12" x14ac:dyDescent="0.2">
      <c r="A7" s="328" t="s">
        <v>141</v>
      </c>
      <c r="B7" s="328"/>
      <c r="C7" s="329" t="s">
        <v>741</v>
      </c>
      <c r="D7" s="330" t="s">
        <v>174</v>
      </c>
      <c r="E7" s="331"/>
      <c r="F7" s="552" t="s">
        <v>223</v>
      </c>
      <c r="G7" s="553"/>
      <c r="H7" s="332"/>
      <c r="I7" s="330"/>
      <c r="J7" s="333"/>
    </row>
    <row r="8" spans="1:99" customFormat="1" ht="4.5" customHeight="1" x14ac:dyDescent="0.2">
      <c r="A8" s="144"/>
      <c r="B8" s="165"/>
      <c r="C8" s="6"/>
      <c r="D8" s="29"/>
      <c r="E8" s="89"/>
      <c r="F8" s="186"/>
      <c r="G8" s="227"/>
      <c r="H8" s="154"/>
      <c r="I8" s="29"/>
      <c r="J8" s="150"/>
      <c r="K8" s="2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row>
    <row r="9" spans="1:99" s="111" customFormat="1" ht="18" x14ac:dyDescent="0.2">
      <c r="A9" s="280" t="s">
        <v>714</v>
      </c>
      <c r="B9" s="281" t="s">
        <v>453</v>
      </c>
      <c r="C9" s="282"/>
      <c r="D9" s="283"/>
      <c r="E9" s="284"/>
      <c r="F9" s="282"/>
      <c r="G9" s="285"/>
      <c r="H9" s="286">
        <v>100</v>
      </c>
      <c r="I9" s="283"/>
      <c r="J9" s="287"/>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row>
    <row r="10" spans="1:99" s="110" customFormat="1" ht="60" x14ac:dyDescent="0.2">
      <c r="A10" s="79"/>
      <c r="B10" s="225" t="s">
        <v>267</v>
      </c>
      <c r="C10" s="25"/>
      <c r="D10" s="30"/>
      <c r="E10" s="187"/>
      <c r="F10" s="25"/>
      <c r="G10" s="228"/>
      <c r="H10" s="188"/>
      <c r="I10" s="30"/>
      <c r="J10" s="205"/>
      <c r="K10" s="211"/>
    </row>
    <row r="11" spans="1:99" s="110" customFormat="1" ht="156" x14ac:dyDescent="0.2">
      <c r="A11" s="84"/>
      <c r="B11" s="224" t="s">
        <v>101</v>
      </c>
      <c r="C11" s="12"/>
      <c r="D11" s="40"/>
      <c r="E11" s="15"/>
      <c r="F11" s="12"/>
      <c r="G11" s="229"/>
      <c r="H11" s="48"/>
      <c r="I11" s="40"/>
      <c r="J11" s="174"/>
      <c r="K11" s="211"/>
    </row>
    <row r="12" spans="1:99" s="110" customFormat="1" ht="3.95" customHeight="1" x14ac:dyDescent="0.2">
      <c r="A12" s="80"/>
      <c r="B12" s="125"/>
      <c r="C12" s="20"/>
      <c r="D12" s="23"/>
      <c r="E12" s="19"/>
      <c r="F12" s="20"/>
      <c r="G12" s="230"/>
      <c r="H12" s="22"/>
      <c r="I12" s="23"/>
      <c r="J12" s="138"/>
      <c r="K12" s="211"/>
    </row>
    <row r="13" spans="1:99" s="88" customFormat="1" ht="12" x14ac:dyDescent="0.2">
      <c r="A13" s="334" t="s">
        <v>715</v>
      </c>
      <c r="B13" s="335" t="s">
        <v>739</v>
      </c>
      <c r="C13" s="336"/>
      <c r="D13" s="337"/>
      <c r="E13" s="337"/>
      <c r="F13" s="336"/>
      <c r="G13" s="338"/>
      <c r="H13" s="339">
        <v>15</v>
      </c>
      <c r="I13" s="337"/>
      <c r="J13" s="340"/>
    </row>
    <row r="14" spans="1:99" s="88" customFormat="1" ht="12" x14ac:dyDescent="0.2">
      <c r="A14" s="69" t="s">
        <v>716</v>
      </c>
      <c r="B14" s="27" t="s">
        <v>346</v>
      </c>
      <c r="C14" s="9" t="s">
        <v>404</v>
      </c>
      <c r="D14" s="31" t="s">
        <v>404</v>
      </c>
      <c r="E14" s="31" t="s">
        <v>404</v>
      </c>
      <c r="F14" s="9" t="s">
        <v>212</v>
      </c>
      <c r="G14" s="248" t="s">
        <v>878</v>
      </c>
      <c r="H14" s="36"/>
      <c r="I14" s="31"/>
      <c r="J14" s="257" t="s">
        <v>588</v>
      </c>
    </row>
    <row r="15" spans="1:99" s="88" customFormat="1" ht="48" x14ac:dyDescent="0.2">
      <c r="A15" s="69"/>
      <c r="B15" s="3" t="s">
        <v>214</v>
      </c>
      <c r="C15" s="9"/>
      <c r="D15" s="31"/>
      <c r="E15" s="31"/>
      <c r="F15" s="9"/>
      <c r="G15" s="248"/>
      <c r="H15" s="36"/>
      <c r="I15" s="31"/>
      <c r="J15" s="254"/>
    </row>
    <row r="16" spans="1:99" s="88" customFormat="1" ht="12" x14ac:dyDescent="0.2">
      <c r="A16" s="69"/>
      <c r="B16" s="3" t="s">
        <v>399</v>
      </c>
      <c r="C16" s="9"/>
      <c r="D16" s="31"/>
      <c r="E16" s="31"/>
      <c r="F16" s="9"/>
      <c r="G16" s="248"/>
      <c r="H16" s="36"/>
      <c r="I16" s="31"/>
      <c r="J16" s="254"/>
    </row>
    <row r="17" spans="1:10" s="88" customFormat="1" ht="12.75" customHeight="1" x14ac:dyDescent="0.2">
      <c r="A17" s="69"/>
      <c r="B17" s="3" t="s">
        <v>400</v>
      </c>
      <c r="C17" s="9"/>
      <c r="D17" s="31"/>
      <c r="E17" s="31"/>
      <c r="F17" s="9"/>
      <c r="G17" s="248"/>
      <c r="H17" s="36"/>
      <c r="I17" s="31"/>
      <c r="J17" s="255"/>
    </row>
    <row r="18" spans="1:10" s="88" customFormat="1" ht="12" x14ac:dyDescent="0.2">
      <c r="A18" s="69" t="s">
        <v>717</v>
      </c>
      <c r="B18" s="27" t="s">
        <v>347</v>
      </c>
      <c r="C18" s="9" t="s">
        <v>404</v>
      </c>
      <c r="D18" s="31" t="s">
        <v>404</v>
      </c>
      <c r="E18" s="31" t="s">
        <v>404</v>
      </c>
      <c r="F18" s="9" t="s">
        <v>212</v>
      </c>
      <c r="G18" s="248" t="s">
        <v>878</v>
      </c>
      <c r="H18" s="36"/>
      <c r="I18" s="31"/>
      <c r="J18" s="533"/>
    </row>
    <row r="19" spans="1:10" s="88" customFormat="1" ht="24" x14ac:dyDescent="0.2">
      <c r="A19" s="69"/>
      <c r="B19" s="3" t="s">
        <v>252</v>
      </c>
      <c r="C19" s="9"/>
      <c r="D19" s="31"/>
      <c r="E19" s="31"/>
      <c r="F19" s="9"/>
      <c r="G19" s="248"/>
      <c r="H19" s="36"/>
      <c r="I19" s="31"/>
      <c r="J19" s="534"/>
    </row>
    <row r="20" spans="1:10" s="88" customFormat="1" ht="12" x14ac:dyDescent="0.2">
      <c r="A20" s="69"/>
      <c r="B20" s="3" t="s">
        <v>146</v>
      </c>
      <c r="C20" s="9"/>
      <c r="D20" s="31"/>
      <c r="E20" s="31"/>
      <c r="F20" s="9"/>
      <c r="G20" s="248"/>
      <c r="H20" s="36"/>
      <c r="I20" s="31"/>
      <c r="J20" s="534"/>
    </row>
    <row r="21" spans="1:10" s="88" customFormat="1" ht="12" customHeight="1" x14ac:dyDescent="0.2">
      <c r="A21" s="69" t="s">
        <v>718</v>
      </c>
      <c r="B21" s="27" t="s">
        <v>348</v>
      </c>
      <c r="C21" s="61" t="s">
        <v>404</v>
      </c>
      <c r="D21" s="62" t="s">
        <v>404</v>
      </c>
      <c r="E21" s="62" t="s">
        <v>404</v>
      </c>
      <c r="F21" s="9" t="s">
        <v>212</v>
      </c>
      <c r="G21" s="248" t="s">
        <v>878</v>
      </c>
      <c r="H21" s="36"/>
      <c r="I21" s="31"/>
      <c r="J21" s="258" t="s">
        <v>593</v>
      </c>
    </row>
    <row r="22" spans="1:10" s="88" customFormat="1" ht="12.75" customHeight="1" x14ac:dyDescent="0.2">
      <c r="A22" s="39"/>
      <c r="B22" s="3" t="s">
        <v>401</v>
      </c>
      <c r="C22" s="61"/>
      <c r="D22" s="62"/>
      <c r="E22" s="54"/>
      <c r="F22" s="9"/>
      <c r="G22" s="248"/>
      <c r="H22" s="155"/>
      <c r="I22" s="62"/>
      <c r="J22" s="254"/>
    </row>
    <row r="23" spans="1:10" s="88" customFormat="1" ht="12" x14ac:dyDescent="0.2">
      <c r="A23" s="39"/>
      <c r="B23" s="56" t="s">
        <v>740</v>
      </c>
      <c r="C23" s="61"/>
      <c r="D23" s="62"/>
      <c r="E23" s="54"/>
      <c r="F23" s="9"/>
      <c r="G23" s="248"/>
      <c r="H23" s="155"/>
      <c r="I23" s="62"/>
      <c r="J23" s="255"/>
    </row>
    <row r="24" spans="1:10" s="88" customFormat="1" ht="12.75" customHeight="1" x14ac:dyDescent="0.2">
      <c r="A24" s="69" t="s">
        <v>719</v>
      </c>
      <c r="B24" s="55" t="s">
        <v>349</v>
      </c>
      <c r="C24" s="61" t="s">
        <v>404</v>
      </c>
      <c r="D24" s="62" t="s">
        <v>404</v>
      </c>
      <c r="E24" s="62" t="s">
        <v>404</v>
      </c>
      <c r="F24" s="9" t="s">
        <v>212</v>
      </c>
      <c r="G24" s="248" t="s">
        <v>879</v>
      </c>
      <c r="H24" s="36"/>
      <c r="I24" s="31"/>
      <c r="J24" s="258" t="s">
        <v>592</v>
      </c>
    </row>
    <row r="25" spans="1:10" s="88" customFormat="1" ht="12.75" customHeight="1" x14ac:dyDescent="0.2">
      <c r="A25" s="39"/>
      <c r="B25" s="56" t="s">
        <v>553</v>
      </c>
      <c r="C25" s="61"/>
      <c r="D25" s="62"/>
      <c r="E25" s="54"/>
      <c r="F25" s="9"/>
      <c r="G25" s="248"/>
      <c r="H25" s="155"/>
      <c r="I25" s="62"/>
      <c r="J25" s="255"/>
    </row>
    <row r="26" spans="1:10" s="88" customFormat="1" ht="12.75" customHeight="1" x14ac:dyDescent="0.2">
      <c r="A26" s="69" t="s">
        <v>720</v>
      </c>
      <c r="B26" s="41" t="s">
        <v>350</v>
      </c>
      <c r="C26" s="61" t="s">
        <v>404</v>
      </c>
      <c r="D26" s="62" t="s">
        <v>404</v>
      </c>
      <c r="E26" s="62" t="s">
        <v>404</v>
      </c>
      <c r="F26" s="9" t="s">
        <v>212</v>
      </c>
      <c r="G26" s="248" t="s">
        <v>880</v>
      </c>
      <c r="H26" s="36"/>
      <c r="I26" s="31"/>
      <c r="J26" s="258" t="s">
        <v>591</v>
      </c>
    </row>
    <row r="27" spans="1:10" s="88" customFormat="1" ht="12.75" customHeight="1" x14ac:dyDescent="0.2">
      <c r="A27" s="39"/>
      <c r="B27" s="42" t="s">
        <v>554</v>
      </c>
      <c r="C27" s="61"/>
      <c r="D27" s="62"/>
      <c r="E27" s="54"/>
      <c r="F27" s="9"/>
      <c r="G27" s="248"/>
      <c r="H27" s="155"/>
      <c r="I27" s="62"/>
      <c r="J27" s="254"/>
    </row>
    <row r="28" spans="1:10" s="88" customFormat="1" ht="12" customHeight="1" x14ac:dyDescent="0.2">
      <c r="A28" s="39"/>
      <c r="B28" s="42" t="s">
        <v>253</v>
      </c>
      <c r="C28" s="61"/>
      <c r="D28" s="62"/>
      <c r="E28" s="54"/>
      <c r="F28" s="9"/>
      <c r="G28" s="248"/>
      <c r="H28" s="155"/>
      <c r="I28" s="62"/>
      <c r="J28" s="254"/>
    </row>
    <row r="29" spans="1:10" s="88" customFormat="1" ht="12.75" customHeight="1" x14ac:dyDescent="0.2">
      <c r="A29" s="66"/>
      <c r="B29" s="53" t="s">
        <v>259</v>
      </c>
      <c r="C29" s="63"/>
      <c r="D29" s="64"/>
      <c r="E29" s="57"/>
      <c r="F29" s="38"/>
      <c r="G29" s="374"/>
      <c r="H29" s="156"/>
      <c r="I29" s="64"/>
      <c r="J29" s="256"/>
    </row>
    <row r="30" spans="1:10" s="88" customFormat="1" ht="3.95" customHeight="1" x14ac:dyDescent="0.2">
      <c r="A30" s="83"/>
      <c r="B30" s="16"/>
      <c r="C30" s="45"/>
      <c r="D30" s="46"/>
      <c r="E30" s="44"/>
      <c r="F30" s="20"/>
      <c r="G30" s="230"/>
      <c r="H30" s="157"/>
      <c r="I30" s="46"/>
      <c r="J30" s="152"/>
    </row>
    <row r="31" spans="1:10" s="88" customFormat="1" ht="12" x14ac:dyDescent="0.2">
      <c r="A31" s="341" t="s">
        <v>559</v>
      </c>
      <c r="B31" s="342" t="s">
        <v>734</v>
      </c>
      <c r="C31" s="343"/>
      <c r="D31" s="344"/>
      <c r="E31" s="344"/>
      <c r="F31" s="343"/>
      <c r="G31" s="345"/>
      <c r="H31" s="346">
        <v>30</v>
      </c>
      <c r="I31" s="344"/>
      <c r="J31" s="347"/>
    </row>
    <row r="32" spans="1:10" s="88" customFormat="1" ht="12.75" customHeight="1" x14ac:dyDescent="0.2">
      <c r="A32" s="69" t="s">
        <v>560</v>
      </c>
      <c r="B32" s="41" t="s">
        <v>351</v>
      </c>
      <c r="C32" s="61" t="s">
        <v>404</v>
      </c>
      <c r="D32" s="62" t="s">
        <v>404</v>
      </c>
      <c r="E32" s="62" t="s">
        <v>404</v>
      </c>
      <c r="F32" s="9" t="s">
        <v>212</v>
      </c>
      <c r="G32" s="248" t="s">
        <v>878</v>
      </c>
      <c r="H32" s="36"/>
      <c r="I32" s="31"/>
      <c r="J32" s="258" t="s">
        <v>590</v>
      </c>
    </row>
    <row r="33" spans="1:10" s="88" customFormat="1" ht="36" customHeight="1" x14ac:dyDescent="0.2">
      <c r="A33" s="39"/>
      <c r="B33" s="24" t="s">
        <v>337</v>
      </c>
      <c r="C33" s="61"/>
      <c r="D33" s="62"/>
      <c r="E33" s="54"/>
      <c r="F33" s="9"/>
      <c r="G33" s="248"/>
      <c r="H33" s="155"/>
      <c r="I33" s="62"/>
      <c r="J33" s="254"/>
    </row>
    <row r="34" spans="1:10" s="88" customFormat="1" ht="24" x14ac:dyDescent="0.2">
      <c r="A34" s="39"/>
      <c r="B34" s="24" t="s">
        <v>80</v>
      </c>
      <c r="C34" s="61"/>
      <c r="D34" s="62"/>
      <c r="E34" s="54"/>
      <c r="F34" s="9"/>
      <c r="G34" s="248"/>
      <c r="H34" s="155"/>
      <c r="I34" s="62"/>
      <c r="J34" s="255"/>
    </row>
    <row r="35" spans="1:10" s="88" customFormat="1" ht="12.75" customHeight="1" x14ac:dyDescent="0.2">
      <c r="A35" s="69" t="s">
        <v>561</v>
      </c>
      <c r="B35" s="26" t="s">
        <v>95</v>
      </c>
      <c r="C35" s="61" t="s">
        <v>404</v>
      </c>
      <c r="D35" s="62" t="s">
        <v>404</v>
      </c>
      <c r="E35" s="62" t="s">
        <v>404</v>
      </c>
      <c r="F35" s="9" t="s">
        <v>212</v>
      </c>
      <c r="G35" s="248" t="s">
        <v>878</v>
      </c>
      <c r="H35" s="36"/>
      <c r="I35" s="31"/>
      <c r="J35" s="533"/>
    </row>
    <row r="36" spans="1:10" s="88" customFormat="1" ht="12.75" customHeight="1" x14ac:dyDescent="0.2">
      <c r="A36" s="39"/>
      <c r="B36" s="24" t="s">
        <v>448</v>
      </c>
      <c r="C36" s="61"/>
      <c r="D36" s="62"/>
      <c r="E36" s="54"/>
      <c r="F36" s="9"/>
      <c r="G36" s="248"/>
      <c r="H36" s="155"/>
      <c r="I36" s="62"/>
      <c r="J36" s="534"/>
    </row>
    <row r="37" spans="1:10" s="88" customFormat="1" ht="12" x14ac:dyDescent="0.2">
      <c r="A37" s="39"/>
      <c r="B37" s="42" t="s">
        <v>372</v>
      </c>
      <c r="C37" s="61"/>
      <c r="D37" s="62"/>
      <c r="E37" s="54"/>
      <c r="F37" s="9"/>
      <c r="G37" s="248"/>
      <c r="H37" s="155"/>
      <c r="I37" s="62"/>
      <c r="J37" s="534"/>
    </row>
    <row r="38" spans="1:10" s="88" customFormat="1" ht="12" x14ac:dyDescent="0.2">
      <c r="A38" s="39"/>
      <c r="B38" s="42" t="s">
        <v>57</v>
      </c>
      <c r="C38" s="61"/>
      <c r="D38" s="62"/>
      <c r="E38" s="54"/>
      <c r="F38" s="9"/>
      <c r="G38" s="248"/>
      <c r="H38" s="155"/>
      <c r="I38" s="62"/>
      <c r="J38" s="551"/>
    </row>
    <row r="39" spans="1:10" s="88" customFormat="1" ht="12.75" customHeight="1" x14ac:dyDescent="0.2">
      <c r="A39" s="69" t="s">
        <v>562</v>
      </c>
      <c r="B39" s="41" t="s">
        <v>12</v>
      </c>
      <c r="C39" s="61" t="s">
        <v>404</v>
      </c>
      <c r="D39" s="62" t="s">
        <v>404</v>
      </c>
      <c r="E39" s="62" t="s">
        <v>404</v>
      </c>
      <c r="F39" s="9" t="s">
        <v>212</v>
      </c>
      <c r="G39" s="248" t="s">
        <v>878</v>
      </c>
      <c r="H39" s="36"/>
      <c r="I39" s="31"/>
      <c r="J39" s="258" t="s">
        <v>589</v>
      </c>
    </row>
    <row r="40" spans="1:10" s="88" customFormat="1" ht="12" x14ac:dyDescent="0.2">
      <c r="A40" s="39"/>
      <c r="B40" s="42" t="s">
        <v>215</v>
      </c>
      <c r="C40" s="61"/>
      <c r="D40" s="62"/>
      <c r="E40" s="54"/>
      <c r="F40" s="9"/>
      <c r="G40" s="248"/>
      <c r="H40" s="155"/>
      <c r="I40" s="62"/>
      <c r="J40" s="254"/>
    </row>
    <row r="41" spans="1:10" s="88" customFormat="1" ht="12.75" customHeight="1" x14ac:dyDescent="0.2">
      <c r="A41" s="39"/>
      <c r="B41" s="42" t="s">
        <v>449</v>
      </c>
      <c r="C41" s="61"/>
      <c r="D41" s="62"/>
      <c r="E41" s="54"/>
      <c r="F41" s="9"/>
      <c r="G41" s="248"/>
      <c r="H41" s="155"/>
      <c r="I41" s="62"/>
      <c r="J41" s="254"/>
    </row>
    <row r="42" spans="1:10" s="88" customFormat="1" ht="12.75" customHeight="1" x14ac:dyDescent="0.2">
      <c r="A42" s="39"/>
      <c r="B42" s="42" t="s">
        <v>373</v>
      </c>
      <c r="C42" s="61"/>
      <c r="D42" s="62"/>
      <c r="E42" s="54"/>
      <c r="F42" s="9"/>
      <c r="G42" s="248"/>
      <c r="H42" s="155"/>
      <c r="I42" s="62"/>
      <c r="J42" s="254"/>
    </row>
    <row r="43" spans="1:10" s="88" customFormat="1" ht="3.95" customHeight="1" x14ac:dyDescent="0.2">
      <c r="A43" s="83"/>
      <c r="B43" s="17"/>
      <c r="C43" s="45"/>
      <c r="D43" s="46"/>
      <c r="E43" s="44"/>
      <c r="F43" s="20"/>
      <c r="G43" s="230"/>
      <c r="H43" s="157"/>
      <c r="I43" s="46"/>
      <c r="J43" s="151"/>
    </row>
    <row r="44" spans="1:10" s="88" customFormat="1" ht="12" x14ac:dyDescent="0.2">
      <c r="A44" s="334" t="s">
        <v>563</v>
      </c>
      <c r="B44" s="342" t="s">
        <v>421</v>
      </c>
      <c r="C44" s="343"/>
      <c r="D44" s="344"/>
      <c r="E44" s="344"/>
      <c r="F44" s="343"/>
      <c r="G44" s="345"/>
      <c r="H44" s="346">
        <v>15</v>
      </c>
      <c r="I44" s="344"/>
      <c r="J44" s="347"/>
    </row>
    <row r="45" spans="1:10" s="88" customFormat="1" ht="12.75" customHeight="1" x14ac:dyDescent="0.2">
      <c r="A45" s="69" t="s">
        <v>564</v>
      </c>
      <c r="B45" s="41" t="s">
        <v>314</v>
      </c>
      <c r="C45" s="61" t="s">
        <v>404</v>
      </c>
      <c r="D45" s="62" t="s">
        <v>404</v>
      </c>
      <c r="E45" s="62" t="s">
        <v>404</v>
      </c>
      <c r="F45" s="9" t="s">
        <v>212</v>
      </c>
      <c r="G45" s="248"/>
      <c r="H45" s="36"/>
      <c r="I45" s="31"/>
      <c r="J45" s="253"/>
    </row>
    <row r="46" spans="1:10" s="88" customFormat="1" ht="12.75" customHeight="1" x14ac:dyDescent="0.2">
      <c r="A46" s="39"/>
      <c r="B46" s="42" t="s">
        <v>422</v>
      </c>
      <c r="C46" s="61"/>
      <c r="D46" s="62"/>
      <c r="E46" s="54"/>
      <c r="F46" s="9"/>
      <c r="G46" s="248"/>
      <c r="H46" s="155"/>
      <c r="I46" s="62"/>
      <c r="J46" s="254"/>
    </row>
    <row r="47" spans="1:10" s="88" customFormat="1" ht="12.75" customHeight="1" x14ac:dyDescent="0.2">
      <c r="A47" s="39"/>
      <c r="B47" s="24" t="s">
        <v>216</v>
      </c>
      <c r="C47" s="33"/>
      <c r="D47" s="73"/>
      <c r="E47" s="72"/>
      <c r="F47" s="9"/>
      <c r="G47" s="248"/>
      <c r="H47" s="106"/>
      <c r="I47" s="73"/>
      <c r="J47" s="254"/>
    </row>
    <row r="48" spans="1:10" s="88" customFormat="1" ht="12" customHeight="1" x14ac:dyDescent="0.2">
      <c r="A48" s="39"/>
      <c r="B48" s="42" t="s">
        <v>313</v>
      </c>
      <c r="C48" s="61"/>
      <c r="D48" s="62"/>
      <c r="E48" s="54"/>
      <c r="F48" s="9"/>
      <c r="G48" s="248"/>
      <c r="H48" s="155"/>
      <c r="I48" s="62"/>
      <c r="J48" s="254"/>
    </row>
    <row r="49" spans="1:10" s="88" customFormat="1" ht="12.75" customHeight="1" x14ac:dyDescent="0.2">
      <c r="A49" s="39"/>
      <c r="B49" s="42" t="s">
        <v>310</v>
      </c>
      <c r="C49" s="61"/>
      <c r="D49" s="62"/>
      <c r="E49" s="54"/>
      <c r="F49" s="9"/>
      <c r="G49" s="248"/>
      <c r="H49" s="155"/>
      <c r="I49" s="62"/>
      <c r="J49" s="255"/>
    </row>
    <row r="50" spans="1:10" s="88" customFormat="1" ht="12.75" customHeight="1" x14ac:dyDescent="0.2">
      <c r="A50" s="69" t="s">
        <v>565</v>
      </c>
      <c r="B50" s="41" t="s">
        <v>226</v>
      </c>
      <c r="C50" s="61" t="s">
        <v>404</v>
      </c>
      <c r="D50" s="62" t="s">
        <v>404</v>
      </c>
      <c r="E50" s="62" t="s">
        <v>404</v>
      </c>
      <c r="F50" s="9" t="s">
        <v>212</v>
      </c>
      <c r="G50" s="248"/>
      <c r="H50" s="36"/>
      <c r="I50" s="31"/>
      <c r="J50" s="258" t="s">
        <v>594</v>
      </c>
    </row>
    <row r="51" spans="1:10" s="88" customFormat="1" ht="12.75" customHeight="1" x14ac:dyDescent="0.2">
      <c r="A51" s="39"/>
      <c r="B51" s="42" t="s">
        <v>307</v>
      </c>
      <c r="C51" s="61"/>
      <c r="D51" s="62"/>
      <c r="E51" s="54"/>
      <c r="F51" s="9"/>
      <c r="G51" s="248"/>
      <c r="H51" s="155"/>
      <c r="I51" s="62"/>
      <c r="J51" s="255"/>
    </row>
    <row r="52" spans="1:10" s="88" customFormat="1" ht="12.75" customHeight="1" x14ac:dyDescent="0.2">
      <c r="A52" s="69" t="s">
        <v>596</v>
      </c>
      <c r="B52" s="41" t="s">
        <v>227</v>
      </c>
      <c r="C52" s="61" t="s">
        <v>404</v>
      </c>
      <c r="D52" s="62" t="s">
        <v>404</v>
      </c>
      <c r="E52" s="62" t="s">
        <v>404</v>
      </c>
      <c r="F52" s="9" t="s">
        <v>212</v>
      </c>
      <c r="G52" s="248"/>
      <c r="H52" s="36"/>
      <c r="I52" s="31"/>
      <c r="J52" s="258" t="s">
        <v>595</v>
      </c>
    </row>
    <row r="53" spans="1:10" s="88" customFormat="1" ht="12.75" customHeight="1" x14ac:dyDescent="0.2">
      <c r="A53" s="39"/>
      <c r="B53" s="42" t="s">
        <v>309</v>
      </c>
      <c r="C53" s="61"/>
      <c r="D53" s="62"/>
      <c r="E53" s="54"/>
      <c r="F53" s="9"/>
      <c r="G53" s="248"/>
      <c r="H53" s="155"/>
      <c r="I53" s="62"/>
      <c r="J53" s="254"/>
    </row>
    <row r="54" spans="1:10" s="88" customFormat="1" ht="12.75" customHeight="1" x14ac:dyDescent="0.2">
      <c r="A54" s="66"/>
      <c r="B54" s="53" t="s">
        <v>308</v>
      </c>
      <c r="C54" s="63"/>
      <c r="D54" s="64"/>
      <c r="E54" s="57"/>
      <c r="F54" s="38"/>
      <c r="G54" s="374"/>
      <c r="H54" s="156"/>
      <c r="I54" s="64"/>
      <c r="J54" s="256"/>
    </row>
    <row r="55" spans="1:10" s="88" customFormat="1" ht="3.95" customHeight="1" x14ac:dyDescent="0.2">
      <c r="A55" s="83"/>
      <c r="B55" s="17"/>
      <c r="C55" s="45"/>
      <c r="D55" s="46"/>
      <c r="E55" s="44"/>
      <c r="F55" s="20"/>
      <c r="G55" s="230"/>
      <c r="H55" s="157"/>
      <c r="I55" s="46"/>
      <c r="J55" s="151"/>
    </row>
    <row r="56" spans="1:10" s="88" customFormat="1" ht="12" x14ac:dyDescent="0.2">
      <c r="A56" s="334" t="s">
        <v>566</v>
      </c>
      <c r="B56" s="342" t="s">
        <v>746</v>
      </c>
      <c r="C56" s="343"/>
      <c r="D56" s="344"/>
      <c r="E56" s="344"/>
      <c r="F56" s="343"/>
      <c r="G56" s="345"/>
      <c r="H56" s="346">
        <v>15</v>
      </c>
      <c r="I56" s="344"/>
      <c r="J56" s="348"/>
    </row>
    <row r="57" spans="1:10" s="88" customFormat="1" ht="12.75" customHeight="1" x14ac:dyDescent="0.2">
      <c r="A57" s="69" t="s">
        <v>567</v>
      </c>
      <c r="B57" s="26" t="s">
        <v>325</v>
      </c>
      <c r="C57" s="33" t="s">
        <v>404</v>
      </c>
      <c r="D57" s="73" t="s">
        <v>404</v>
      </c>
      <c r="E57" s="73" t="s">
        <v>404</v>
      </c>
      <c r="F57" s="9" t="s">
        <v>212</v>
      </c>
      <c r="G57" s="248"/>
      <c r="H57" s="106"/>
      <c r="I57" s="73"/>
      <c r="J57" s="258" t="s">
        <v>597</v>
      </c>
    </row>
    <row r="58" spans="1:10" s="88" customFormat="1" ht="12" customHeight="1" x14ac:dyDescent="0.2">
      <c r="A58" s="39"/>
      <c r="B58" s="42" t="s">
        <v>794</v>
      </c>
      <c r="C58" s="61"/>
      <c r="D58" s="62"/>
      <c r="E58" s="54"/>
      <c r="F58" s="9"/>
      <c r="G58" s="248"/>
      <c r="H58" s="155"/>
      <c r="I58" s="62"/>
      <c r="J58" s="254"/>
    </row>
    <row r="59" spans="1:10" s="88" customFormat="1" ht="12.75" customHeight="1" x14ac:dyDescent="0.2">
      <c r="A59" s="66"/>
      <c r="B59" s="53" t="s">
        <v>279</v>
      </c>
      <c r="C59" s="63"/>
      <c r="D59" s="64"/>
      <c r="E59" s="57"/>
      <c r="F59" s="38"/>
      <c r="G59" s="374"/>
      <c r="H59" s="156"/>
      <c r="I59" s="64"/>
      <c r="J59" s="256"/>
    </row>
    <row r="60" spans="1:10" s="88" customFormat="1" ht="3.95" customHeight="1" x14ac:dyDescent="0.2">
      <c r="A60" s="83"/>
      <c r="B60" s="17"/>
      <c r="C60" s="45"/>
      <c r="D60" s="46"/>
      <c r="E60" s="44"/>
      <c r="F60" s="20"/>
      <c r="G60" s="230"/>
      <c r="H60" s="157"/>
      <c r="I60" s="46"/>
      <c r="J60" s="175"/>
    </row>
    <row r="61" spans="1:10" s="88" customFormat="1" ht="12" x14ac:dyDescent="0.2">
      <c r="A61" s="334" t="s">
        <v>568</v>
      </c>
      <c r="B61" s="342" t="s">
        <v>76</v>
      </c>
      <c r="C61" s="343"/>
      <c r="D61" s="344"/>
      <c r="E61" s="344"/>
      <c r="F61" s="343"/>
      <c r="G61" s="345"/>
      <c r="H61" s="346">
        <v>10</v>
      </c>
      <c r="I61" s="344"/>
      <c r="J61" s="348"/>
    </row>
    <row r="62" spans="1:10" s="88" customFormat="1" ht="12.75" customHeight="1" x14ac:dyDescent="0.2">
      <c r="A62" s="69" t="s">
        <v>569</v>
      </c>
      <c r="B62" s="26" t="s">
        <v>77</v>
      </c>
      <c r="C62" s="33" t="s">
        <v>404</v>
      </c>
      <c r="D62" s="73" t="s">
        <v>404</v>
      </c>
      <c r="E62" s="73" t="s">
        <v>404</v>
      </c>
      <c r="F62" s="9" t="s">
        <v>212</v>
      </c>
      <c r="G62" s="248"/>
      <c r="H62" s="106"/>
      <c r="I62" s="73"/>
      <c r="J62" s="533"/>
    </row>
    <row r="63" spans="1:10" s="88" customFormat="1" ht="12" x14ac:dyDescent="0.2">
      <c r="A63" s="58"/>
      <c r="B63" s="24" t="s">
        <v>315</v>
      </c>
      <c r="C63" s="33"/>
      <c r="D63" s="73"/>
      <c r="E63" s="72"/>
      <c r="F63" s="9"/>
      <c r="G63" s="248"/>
      <c r="H63" s="106"/>
      <c r="I63" s="62"/>
      <c r="J63" s="534"/>
    </row>
    <row r="64" spans="1:10" s="88" customFormat="1" ht="24" x14ac:dyDescent="0.2">
      <c r="A64" s="58"/>
      <c r="B64" s="24" t="s">
        <v>78</v>
      </c>
      <c r="C64" s="33"/>
      <c r="D64" s="73"/>
      <c r="E64" s="72"/>
      <c r="F64" s="9"/>
      <c r="G64" s="248"/>
      <c r="H64" s="106"/>
      <c r="I64" s="62"/>
      <c r="J64" s="534"/>
    </row>
    <row r="65" spans="1:99" s="88" customFormat="1" ht="12" x14ac:dyDescent="0.2">
      <c r="A65" s="58"/>
      <c r="B65" s="24" t="s">
        <v>798</v>
      </c>
      <c r="C65" s="33"/>
      <c r="D65" s="73"/>
      <c r="E65" s="72"/>
      <c r="F65" s="9"/>
      <c r="G65" s="248"/>
      <c r="H65" s="106"/>
      <c r="I65" s="62"/>
      <c r="J65" s="534"/>
    </row>
    <row r="66" spans="1:99" s="88" customFormat="1" ht="3.95" customHeight="1" x14ac:dyDescent="0.2">
      <c r="A66" s="83"/>
      <c r="B66" s="17"/>
      <c r="C66" s="45"/>
      <c r="D66" s="46"/>
      <c r="E66" s="44"/>
      <c r="F66" s="20"/>
      <c r="G66" s="230"/>
      <c r="H66" s="157"/>
      <c r="I66" s="46"/>
      <c r="J66" s="175"/>
    </row>
    <row r="67" spans="1:99" s="88" customFormat="1" ht="12" x14ac:dyDescent="0.2">
      <c r="A67" s="334" t="s">
        <v>598</v>
      </c>
      <c r="B67" s="342" t="s">
        <v>450</v>
      </c>
      <c r="C67" s="343"/>
      <c r="D67" s="344"/>
      <c r="E67" s="344"/>
      <c r="F67" s="343"/>
      <c r="G67" s="345"/>
      <c r="H67" s="346">
        <v>15</v>
      </c>
      <c r="I67" s="344"/>
      <c r="J67" s="349" t="s">
        <v>601</v>
      </c>
    </row>
    <row r="68" spans="1:99" s="88" customFormat="1" ht="12" x14ac:dyDescent="0.2">
      <c r="A68" s="85"/>
      <c r="B68" s="21" t="s">
        <v>352</v>
      </c>
      <c r="C68" s="63"/>
      <c r="D68" s="64"/>
      <c r="E68" s="91"/>
      <c r="F68" s="38" t="s">
        <v>338</v>
      </c>
      <c r="G68" s="374"/>
      <c r="H68" s="156"/>
      <c r="I68" s="64"/>
      <c r="J68" s="177"/>
    </row>
    <row r="69" spans="1:99" s="88" customFormat="1" ht="3.95" customHeight="1" x14ac:dyDescent="0.2">
      <c r="A69" s="83"/>
      <c r="B69" s="34"/>
      <c r="C69" s="51"/>
      <c r="D69" s="50"/>
      <c r="E69" s="76"/>
      <c r="F69" s="51"/>
      <c r="G69" s="231"/>
      <c r="H69" s="120"/>
      <c r="I69" s="50"/>
      <c r="J69" s="175"/>
    </row>
    <row r="70" spans="1:99" s="121" customFormat="1" ht="18" x14ac:dyDescent="0.2">
      <c r="A70" s="288" t="s">
        <v>570</v>
      </c>
      <c r="B70" s="281" t="s">
        <v>455</v>
      </c>
      <c r="C70" s="289"/>
      <c r="D70" s="290"/>
      <c r="E70" s="291"/>
      <c r="F70" s="289"/>
      <c r="G70" s="292"/>
      <c r="H70" s="293">
        <v>40</v>
      </c>
      <c r="I70" s="290"/>
      <c r="J70" s="294"/>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c r="CC70" s="88"/>
      <c r="CD70" s="88"/>
      <c r="CE70" s="88"/>
      <c r="CF70" s="88"/>
      <c r="CG70" s="88"/>
      <c r="CH70" s="88"/>
      <c r="CI70" s="88"/>
      <c r="CJ70" s="88"/>
      <c r="CK70" s="88"/>
      <c r="CL70" s="88"/>
      <c r="CM70" s="88"/>
      <c r="CN70" s="88"/>
      <c r="CO70" s="88"/>
      <c r="CP70" s="88"/>
      <c r="CQ70" s="88"/>
      <c r="CR70" s="88"/>
      <c r="CS70" s="88"/>
      <c r="CT70" s="88"/>
      <c r="CU70" s="88"/>
    </row>
    <row r="71" spans="1:99" s="88" customFormat="1" ht="108" customHeight="1" x14ac:dyDescent="0.2">
      <c r="A71" s="86"/>
      <c r="B71" s="130" t="s">
        <v>700</v>
      </c>
      <c r="C71" s="145"/>
      <c r="D71" s="184"/>
      <c r="E71" s="94"/>
      <c r="F71" s="12"/>
      <c r="G71" s="229"/>
      <c r="H71" s="159"/>
      <c r="I71" s="273"/>
      <c r="J71" s="178"/>
    </row>
    <row r="72" spans="1:99" s="5" customFormat="1" ht="3.95" customHeight="1" x14ac:dyDescent="0.2">
      <c r="A72" s="96"/>
      <c r="B72" s="128"/>
      <c r="C72" s="146"/>
      <c r="D72" s="185"/>
      <c r="E72" s="135"/>
      <c r="F72" s="97"/>
      <c r="G72" s="249"/>
      <c r="H72" s="115"/>
      <c r="I72" s="250"/>
      <c r="J72" s="179"/>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c r="CE72" s="88"/>
      <c r="CF72" s="88"/>
      <c r="CG72" s="88"/>
      <c r="CH72" s="88"/>
      <c r="CI72" s="88"/>
      <c r="CJ72" s="88"/>
      <c r="CK72" s="88"/>
      <c r="CL72" s="88"/>
      <c r="CM72" s="88"/>
      <c r="CN72" s="88"/>
      <c r="CO72" s="88"/>
      <c r="CP72" s="88"/>
      <c r="CQ72" s="88"/>
      <c r="CR72" s="88"/>
      <c r="CS72" s="88"/>
      <c r="CT72" s="88"/>
      <c r="CU72" s="88"/>
    </row>
    <row r="73" spans="1:99" s="88" customFormat="1" ht="12" x14ac:dyDescent="0.2">
      <c r="A73" s="341" t="s">
        <v>571</v>
      </c>
      <c r="B73" s="350" t="s">
        <v>116</v>
      </c>
      <c r="C73" s="343"/>
      <c r="D73" s="344"/>
      <c r="E73" s="351"/>
      <c r="F73" s="343"/>
      <c r="G73" s="352"/>
      <c r="H73" s="352">
        <v>5</v>
      </c>
      <c r="I73" s="344"/>
      <c r="J73" s="349"/>
    </row>
    <row r="74" spans="1:99" s="88" customFormat="1" ht="12.75" customHeight="1" x14ac:dyDescent="0.2">
      <c r="A74" s="87" t="s">
        <v>572</v>
      </c>
      <c r="B74" s="126" t="s">
        <v>117</v>
      </c>
      <c r="C74" s="33" t="s">
        <v>404</v>
      </c>
      <c r="D74" s="73" t="s">
        <v>404</v>
      </c>
      <c r="E74" s="93"/>
      <c r="F74" s="9" t="s">
        <v>212</v>
      </c>
      <c r="G74" s="248"/>
      <c r="H74" s="106"/>
      <c r="I74" s="73"/>
      <c r="J74" s="258" t="s">
        <v>599</v>
      </c>
    </row>
    <row r="75" spans="1:99" s="88" customFormat="1" ht="12" x14ac:dyDescent="0.2">
      <c r="A75" s="87"/>
      <c r="B75" s="24" t="s">
        <v>118</v>
      </c>
      <c r="C75" s="33"/>
      <c r="D75" s="73"/>
      <c r="E75" s="93"/>
      <c r="F75" s="9"/>
      <c r="G75" s="248"/>
      <c r="H75" s="106"/>
      <c r="I75" s="73"/>
      <c r="J75" s="254"/>
    </row>
    <row r="76" spans="1:99" s="88" customFormat="1" ht="12" x14ac:dyDescent="0.2">
      <c r="A76" s="87"/>
      <c r="B76" s="24" t="s">
        <v>119</v>
      </c>
      <c r="C76" s="33"/>
      <c r="D76" s="73"/>
      <c r="E76" s="93"/>
      <c r="F76" s="9"/>
      <c r="G76" s="248"/>
      <c r="H76" s="106"/>
      <c r="I76" s="73"/>
      <c r="J76" s="254"/>
    </row>
    <row r="77" spans="1:99" s="88" customFormat="1" ht="12.75" customHeight="1" x14ac:dyDescent="0.2">
      <c r="A77" s="87"/>
      <c r="B77" s="24" t="s">
        <v>120</v>
      </c>
      <c r="C77" s="33"/>
      <c r="D77" s="73"/>
      <c r="E77" s="93"/>
      <c r="F77" s="9"/>
      <c r="G77" s="248"/>
      <c r="H77" s="106"/>
      <c r="I77" s="73"/>
      <c r="J77" s="255"/>
    </row>
    <row r="78" spans="1:99" s="88" customFormat="1" ht="12.75" customHeight="1" x14ac:dyDescent="0.2">
      <c r="A78" s="87" t="s">
        <v>573</v>
      </c>
      <c r="B78" s="126" t="s">
        <v>121</v>
      </c>
      <c r="C78" s="33" t="s">
        <v>404</v>
      </c>
      <c r="D78" s="73" t="s">
        <v>404</v>
      </c>
      <c r="E78" s="93"/>
      <c r="F78" s="9" t="s">
        <v>212</v>
      </c>
      <c r="G78" s="248"/>
      <c r="H78" s="106"/>
      <c r="I78" s="73"/>
      <c r="J78" s="258"/>
    </row>
    <row r="79" spans="1:99" s="88" customFormat="1" ht="12" x14ac:dyDescent="0.2">
      <c r="A79" s="87"/>
      <c r="B79" s="24" t="s">
        <v>122</v>
      </c>
      <c r="C79" s="33"/>
      <c r="D79" s="73"/>
      <c r="E79" s="93"/>
      <c r="F79" s="9"/>
      <c r="G79" s="248"/>
      <c r="H79" s="106"/>
      <c r="I79" s="73"/>
      <c r="J79" s="251"/>
    </row>
    <row r="80" spans="1:99" s="88" customFormat="1" ht="12.75" customHeight="1" x14ac:dyDescent="0.2">
      <c r="A80" s="87"/>
      <c r="B80" s="24" t="s">
        <v>123</v>
      </c>
      <c r="C80" s="33"/>
      <c r="D80" s="73"/>
      <c r="E80" s="93"/>
      <c r="F80" s="9"/>
      <c r="G80" s="248"/>
      <c r="H80" s="106"/>
      <c r="I80" s="73"/>
      <c r="J80" s="251"/>
    </row>
    <row r="81" spans="1:99" s="5" customFormat="1" ht="3.95" customHeight="1" x14ac:dyDescent="0.2">
      <c r="A81" s="96"/>
      <c r="B81" s="128"/>
      <c r="C81" s="146"/>
      <c r="D81" s="185"/>
      <c r="E81" s="135"/>
      <c r="F81" s="97"/>
      <c r="G81" s="249"/>
      <c r="H81" s="115"/>
      <c r="I81" s="250"/>
      <c r="J81" s="179"/>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88"/>
      <c r="CO81" s="88"/>
      <c r="CP81" s="88"/>
      <c r="CQ81" s="88"/>
      <c r="CR81" s="88"/>
      <c r="CS81" s="88"/>
      <c r="CT81" s="88"/>
      <c r="CU81" s="88"/>
    </row>
    <row r="82" spans="1:99" s="88" customFormat="1" ht="12.75" customHeight="1" x14ac:dyDescent="0.2">
      <c r="A82" s="334" t="s">
        <v>574</v>
      </c>
      <c r="B82" s="342" t="s">
        <v>735</v>
      </c>
      <c r="C82" s="353"/>
      <c r="D82" s="354"/>
      <c r="E82" s="355"/>
      <c r="F82" s="353"/>
      <c r="G82" s="356"/>
      <c r="H82" s="357">
        <v>10</v>
      </c>
      <c r="I82" s="354"/>
      <c r="J82" s="358"/>
    </row>
    <row r="83" spans="1:99" s="88" customFormat="1" ht="12.75" customHeight="1" x14ac:dyDescent="0.2">
      <c r="A83" s="87" t="s">
        <v>575</v>
      </c>
      <c r="B83" s="127" t="s">
        <v>286</v>
      </c>
      <c r="C83" s="33" t="s">
        <v>404</v>
      </c>
      <c r="D83" s="73" t="s">
        <v>404</v>
      </c>
      <c r="E83" s="93"/>
      <c r="F83" s="9" t="s">
        <v>212</v>
      </c>
      <c r="G83" s="248"/>
      <c r="H83" s="106"/>
      <c r="I83" s="73"/>
      <c r="J83" s="258" t="s">
        <v>599</v>
      </c>
    </row>
    <row r="84" spans="1:99" s="88" customFormat="1" ht="12" x14ac:dyDescent="0.2">
      <c r="A84" s="87"/>
      <c r="B84" s="24" t="s">
        <v>408</v>
      </c>
      <c r="C84" s="33"/>
      <c r="D84" s="73"/>
      <c r="E84" s="93"/>
      <c r="F84" s="9"/>
      <c r="G84" s="248"/>
      <c r="H84" s="106"/>
      <c r="I84" s="73"/>
      <c r="J84" s="259"/>
    </row>
    <row r="85" spans="1:99" s="88" customFormat="1" ht="12.75" customHeight="1" x14ac:dyDescent="0.2">
      <c r="A85" s="87" t="s">
        <v>576</v>
      </c>
      <c r="B85" s="126" t="s">
        <v>285</v>
      </c>
      <c r="C85" s="33" t="s">
        <v>404</v>
      </c>
      <c r="D85" s="73" t="s">
        <v>404</v>
      </c>
      <c r="E85" s="93"/>
      <c r="F85" s="9" t="s">
        <v>212</v>
      </c>
      <c r="G85" s="248"/>
      <c r="H85" s="106"/>
      <c r="I85" s="73"/>
      <c r="J85" s="258" t="s">
        <v>599</v>
      </c>
    </row>
    <row r="86" spans="1:99" s="88" customFormat="1" ht="12.75" customHeight="1" x14ac:dyDescent="0.2">
      <c r="A86" s="87"/>
      <c r="B86" s="24" t="s">
        <v>409</v>
      </c>
      <c r="C86" s="33"/>
      <c r="D86" s="73"/>
      <c r="E86" s="93"/>
      <c r="F86" s="9"/>
      <c r="G86" s="248"/>
      <c r="H86" s="106"/>
      <c r="I86" s="73"/>
      <c r="J86" s="260"/>
    </row>
    <row r="87" spans="1:99" s="88" customFormat="1" ht="12.75" customHeight="1" x14ac:dyDescent="0.2">
      <c r="A87" s="87"/>
      <c r="B87" s="24" t="s">
        <v>394</v>
      </c>
      <c r="C87" s="33"/>
      <c r="D87" s="73"/>
      <c r="E87" s="93"/>
      <c r="F87" s="9"/>
      <c r="G87" s="248"/>
      <c r="H87" s="106"/>
      <c r="I87" s="73"/>
      <c r="J87" s="260"/>
    </row>
    <row r="88" spans="1:99" s="88" customFormat="1" ht="12.75" customHeight="1" x14ac:dyDescent="0.2">
      <c r="A88" s="87"/>
      <c r="B88" s="24" t="s">
        <v>88</v>
      </c>
      <c r="C88" s="33"/>
      <c r="D88" s="73"/>
      <c r="E88" s="93"/>
      <c r="F88" s="9"/>
      <c r="G88" s="248"/>
      <c r="H88" s="106"/>
      <c r="I88" s="73"/>
      <c r="J88" s="260"/>
    </row>
    <row r="89" spans="1:99" s="88" customFormat="1" ht="12.75" customHeight="1" x14ac:dyDescent="0.2">
      <c r="A89" s="87"/>
      <c r="B89" s="24" t="s">
        <v>413</v>
      </c>
      <c r="C89" s="33"/>
      <c r="D89" s="73"/>
      <c r="E89" s="93"/>
      <c r="F89" s="9"/>
      <c r="G89" s="248"/>
      <c r="H89" s="106"/>
      <c r="I89" s="73"/>
      <c r="J89" s="259"/>
    </row>
    <row r="90" spans="1:99" s="88" customFormat="1" ht="12.75" customHeight="1" x14ac:dyDescent="0.2">
      <c r="A90" s="87" t="s">
        <v>577</v>
      </c>
      <c r="B90" s="126" t="s">
        <v>316</v>
      </c>
      <c r="C90" s="33" t="s">
        <v>404</v>
      </c>
      <c r="D90" s="73" t="s">
        <v>404</v>
      </c>
      <c r="E90" s="93"/>
      <c r="F90" s="9" t="s">
        <v>212</v>
      </c>
      <c r="G90" s="248"/>
      <c r="H90" s="106"/>
      <c r="I90" s="73"/>
      <c r="J90" s="519"/>
    </row>
    <row r="91" spans="1:99" s="88" customFormat="1" ht="12.75" customHeight="1" x14ac:dyDescent="0.2">
      <c r="A91" s="87"/>
      <c r="B91" s="24" t="s">
        <v>317</v>
      </c>
      <c r="C91" s="33"/>
      <c r="D91" s="73"/>
      <c r="E91" s="93"/>
      <c r="F91" s="9"/>
      <c r="G91" s="248"/>
      <c r="H91" s="106"/>
      <c r="I91" s="73"/>
      <c r="J91" s="521"/>
    </row>
    <row r="92" spans="1:99" s="88" customFormat="1" ht="12.75" customHeight="1" x14ac:dyDescent="0.2">
      <c r="A92" s="87"/>
      <c r="B92" s="24" t="s">
        <v>412</v>
      </c>
      <c r="C92" s="33"/>
      <c r="D92" s="73"/>
      <c r="E92" s="93"/>
      <c r="F92" s="9"/>
      <c r="G92" s="248"/>
      <c r="H92" s="106"/>
      <c r="I92" s="73"/>
      <c r="J92" s="550"/>
    </row>
    <row r="93" spans="1:99" s="88" customFormat="1" ht="3.95" customHeight="1" x14ac:dyDescent="0.2">
      <c r="A93" s="77"/>
      <c r="B93" s="208"/>
      <c r="C93" s="45"/>
      <c r="D93" s="46"/>
      <c r="E93" s="92"/>
      <c r="F93" s="20"/>
      <c r="G93" s="230"/>
      <c r="H93" s="157"/>
      <c r="I93" s="46"/>
      <c r="J93" s="175"/>
    </row>
    <row r="94" spans="1:99" s="88" customFormat="1" ht="12.75" customHeight="1" x14ac:dyDescent="0.2">
      <c r="A94" s="334" t="s">
        <v>578</v>
      </c>
      <c r="B94" s="342" t="s">
        <v>736</v>
      </c>
      <c r="C94" s="343"/>
      <c r="D94" s="344"/>
      <c r="E94" s="351"/>
      <c r="F94" s="343"/>
      <c r="G94" s="345"/>
      <c r="H94" s="346">
        <v>15</v>
      </c>
      <c r="I94" s="344"/>
      <c r="J94" s="349" t="s">
        <v>600</v>
      </c>
    </row>
    <row r="95" spans="1:99" s="88" customFormat="1" ht="12.75" customHeight="1" x14ac:dyDescent="0.2">
      <c r="A95" s="87" t="s">
        <v>579</v>
      </c>
      <c r="B95" s="127" t="s">
        <v>286</v>
      </c>
      <c r="C95" s="33" t="s">
        <v>404</v>
      </c>
      <c r="D95" s="73" t="s">
        <v>404</v>
      </c>
      <c r="E95" s="93"/>
      <c r="F95" s="9" t="s">
        <v>212</v>
      </c>
      <c r="G95" s="248"/>
      <c r="H95" s="106"/>
      <c r="I95" s="73"/>
      <c r="J95" s="258" t="s">
        <v>602</v>
      </c>
    </row>
    <row r="96" spans="1:99" s="88" customFormat="1" ht="12" x14ac:dyDescent="0.2">
      <c r="A96" s="87"/>
      <c r="B96" s="24" t="s">
        <v>414</v>
      </c>
      <c r="C96" s="33"/>
      <c r="D96" s="73"/>
      <c r="E96" s="93"/>
      <c r="F96" s="9"/>
      <c r="G96" s="248"/>
      <c r="H96" s="106"/>
      <c r="I96" s="73"/>
      <c r="J96" s="255"/>
    </row>
    <row r="97" spans="1:10" s="88" customFormat="1" ht="12.75" customHeight="1" x14ac:dyDescent="0.2">
      <c r="A97" s="87" t="s">
        <v>605</v>
      </c>
      <c r="B97" s="126" t="s">
        <v>287</v>
      </c>
      <c r="C97" s="33" t="s">
        <v>404</v>
      </c>
      <c r="D97" s="73" t="s">
        <v>404</v>
      </c>
      <c r="E97" s="93"/>
      <c r="F97" s="9" t="s">
        <v>212</v>
      </c>
      <c r="G97" s="248"/>
      <c r="H97" s="106"/>
      <c r="I97" s="73"/>
      <c r="J97" s="258" t="s">
        <v>603</v>
      </c>
    </row>
    <row r="98" spans="1:10" s="88" customFormat="1" ht="12.75" customHeight="1" x14ac:dyDescent="0.2">
      <c r="A98" s="87"/>
      <c r="B98" s="24" t="s">
        <v>391</v>
      </c>
      <c r="C98" s="33"/>
      <c r="D98" s="73"/>
      <c r="E98" s="93"/>
      <c r="F98" s="9"/>
      <c r="G98" s="248"/>
      <c r="H98" s="106"/>
      <c r="I98" s="73"/>
      <c r="J98" s="254"/>
    </row>
    <row r="99" spans="1:10" s="88" customFormat="1" ht="12.75" customHeight="1" x14ac:dyDescent="0.2">
      <c r="A99" s="87"/>
      <c r="B99" s="24" t="s">
        <v>392</v>
      </c>
      <c r="C99" s="33"/>
      <c r="D99" s="73"/>
      <c r="E99" s="93"/>
      <c r="F99" s="9"/>
      <c r="G99" s="248"/>
      <c r="H99" s="106"/>
      <c r="I99" s="73"/>
      <c r="J99" s="255"/>
    </row>
    <row r="100" spans="1:10" s="88" customFormat="1" ht="12.75" customHeight="1" x14ac:dyDescent="0.2">
      <c r="A100" s="87" t="s">
        <v>606</v>
      </c>
      <c r="B100" s="126" t="s">
        <v>393</v>
      </c>
      <c r="C100" s="33" t="s">
        <v>404</v>
      </c>
      <c r="D100" s="73" t="s">
        <v>404</v>
      </c>
      <c r="E100" s="93"/>
      <c r="F100" s="9" t="s">
        <v>212</v>
      </c>
      <c r="G100" s="248"/>
      <c r="H100" s="106"/>
      <c r="I100" s="73"/>
      <c r="J100" s="258" t="s">
        <v>604</v>
      </c>
    </row>
    <row r="101" spans="1:10" s="88" customFormat="1" ht="12.75" customHeight="1" x14ac:dyDescent="0.2">
      <c r="A101" s="87"/>
      <c r="B101" s="24" t="s">
        <v>415</v>
      </c>
      <c r="C101" s="33"/>
      <c r="D101" s="73"/>
      <c r="E101" s="93"/>
      <c r="F101" s="9"/>
      <c r="G101" s="248"/>
      <c r="H101" s="106"/>
      <c r="I101" s="73"/>
      <c r="J101" s="254"/>
    </row>
    <row r="102" spans="1:10" s="88" customFormat="1" ht="12.75" customHeight="1" x14ac:dyDescent="0.2">
      <c r="A102" s="87"/>
      <c r="B102" s="24" t="s">
        <v>289</v>
      </c>
      <c r="C102" s="33"/>
      <c r="D102" s="73"/>
      <c r="E102" s="93"/>
      <c r="F102" s="9"/>
      <c r="G102" s="248"/>
      <c r="H102" s="106"/>
      <c r="I102" s="73"/>
      <c r="J102" s="254"/>
    </row>
    <row r="103" spans="1:10" s="88" customFormat="1" ht="12.75" customHeight="1" x14ac:dyDescent="0.2">
      <c r="A103" s="87"/>
      <c r="B103" s="24" t="s">
        <v>410</v>
      </c>
      <c r="C103" s="33"/>
      <c r="D103" s="73"/>
      <c r="E103" s="93"/>
      <c r="F103" s="9"/>
      <c r="G103" s="248"/>
      <c r="H103" s="106"/>
      <c r="I103" s="73"/>
      <c r="J103" s="256"/>
    </row>
    <row r="104" spans="1:10" s="88" customFormat="1" ht="3.95" customHeight="1" x14ac:dyDescent="0.2">
      <c r="A104" s="77"/>
      <c r="B104" s="125"/>
      <c r="C104" s="45"/>
      <c r="D104" s="46"/>
      <c r="E104" s="92"/>
      <c r="F104" s="20"/>
      <c r="G104" s="230"/>
      <c r="H104" s="157"/>
      <c r="I104" s="46"/>
      <c r="J104" s="175"/>
    </row>
    <row r="105" spans="1:10" s="88" customFormat="1" ht="12.75" customHeight="1" x14ac:dyDescent="0.2">
      <c r="A105" s="341" t="s">
        <v>580</v>
      </c>
      <c r="B105" s="342" t="s">
        <v>152</v>
      </c>
      <c r="C105" s="343"/>
      <c r="D105" s="344"/>
      <c r="E105" s="351"/>
      <c r="F105" s="343"/>
      <c r="G105" s="345"/>
      <c r="H105" s="346">
        <v>10</v>
      </c>
      <c r="I105" s="344"/>
      <c r="J105" s="348"/>
    </row>
    <row r="106" spans="1:10" s="88" customFormat="1" ht="12.75" customHeight="1" x14ac:dyDescent="0.2">
      <c r="A106" s="87" t="s">
        <v>581</v>
      </c>
      <c r="B106" s="127" t="s">
        <v>286</v>
      </c>
      <c r="C106" s="33" t="s">
        <v>404</v>
      </c>
      <c r="D106" s="73" t="s">
        <v>404</v>
      </c>
      <c r="E106" s="93"/>
      <c r="F106" s="9" t="s">
        <v>212</v>
      </c>
      <c r="G106" s="248"/>
      <c r="H106" s="106"/>
      <c r="I106" s="73"/>
      <c r="J106" s="519"/>
    </row>
    <row r="107" spans="1:10" s="88" customFormat="1" ht="12.75" customHeight="1" x14ac:dyDescent="0.2">
      <c r="A107" s="87"/>
      <c r="B107" s="24" t="s">
        <v>511</v>
      </c>
      <c r="C107" s="33"/>
      <c r="D107" s="73"/>
      <c r="E107" s="93"/>
      <c r="F107" s="9"/>
      <c r="G107" s="248"/>
      <c r="H107" s="106"/>
      <c r="I107" s="73"/>
      <c r="J107" s="520"/>
    </row>
    <row r="108" spans="1:10" s="88" customFormat="1" ht="12.75" customHeight="1" x14ac:dyDescent="0.2">
      <c r="A108" s="87"/>
      <c r="B108" s="24" t="s">
        <v>318</v>
      </c>
      <c r="C108" s="33"/>
      <c r="D108" s="73"/>
      <c r="E108" s="93"/>
      <c r="F108" s="9"/>
      <c r="G108" s="248"/>
      <c r="H108" s="106"/>
      <c r="I108" s="73"/>
      <c r="J108" s="207"/>
    </row>
    <row r="109" spans="1:10" s="88" customFormat="1" ht="12.75" customHeight="1" x14ac:dyDescent="0.2">
      <c r="A109" s="87" t="s">
        <v>582</v>
      </c>
      <c r="B109" s="126" t="s">
        <v>288</v>
      </c>
      <c r="C109" s="33" t="s">
        <v>404</v>
      </c>
      <c r="D109" s="73" t="s">
        <v>404</v>
      </c>
      <c r="E109" s="93"/>
      <c r="F109" s="9" t="s">
        <v>212</v>
      </c>
      <c r="G109" s="248"/>
      <c r="H109" s="106"/>
      <c r="I109" s="73"/>
      <c r="J109" s="519"/>
    </row>
    <row r="110" spans="1:10" s="88" customFormat="1" ht="12" x14ac:dyDescent="0.2">
      <c r="A110" s="87"/>
      <c r="B110" s="24" t="s">
        <v>512</v>
      </c>
      <c r="C110" s="33"/>
      <c r="D110" s="73"/>
      <c r="E110" s="93"/>
      <c r="F110" s="9"/>
      <c r="G110" s="248"/>
      <c r="H110" s="106"/>
      <c r="I110" s="73"/>
      <c r="J110" s="521"/>
    </row>
    <row r="111" spans="1:10" s="88" customFormat="1" ht="12" customHeight="1" x14ac:dyDescent="0.2">
      <c r="A111" s="87"/>
      <c r="B111" s="24" t="s">
        <v>395</v>
      </c>
      <c r="C111" s="33"/>
      <c r="D111" s="73"/>
      <c r="E111" s="93"/>
      <c r="F111" s="9"/>
      <c r="G111" s="248"/>
      <c r="H111" s="106"/>
      <c r="I111" s="73"/>
      <c r="J111" s="520"/>
    </row>
    <row r="112" spans="1:10" s="88" customFormat="1" ht="12.75" customHeight="1" x14ac:dyDescent="0.2">
      <c r="A112" s="148"/>
      <c r="B112" s="21" t="s">
        <v>737</v>
      </c>
      <c r="C112" s="74"/>
      <c r="D112" s="75"/>
      <c r="E112" s="149"/>
      <c r="F112" s="38"/>
      <c r="G112" s="374"/>
      <c r="H112" s="107"/>
      <c r="I112" s="75"/>
      <c r="J112" s="190"/>
    </row>
    <row r="113" spans="1:99" s="88" customFormat="1" ht="3.95" customHeight="1" x14ac:dyDescent="0.2">
      <c r="A113" s="77"/>
      <c r="B113" s="208"/>
      <c r="C113" s="45"/>
      <c r="D113" s="46"/>
      <c r="E113" s="92"/>
      <c r="F113" s="20"/>
      <c r="G113" s="230"/>
      <c r="H113" s="157"/>
      <c r="I113" s="46"/>
      <c r="J113" s="175"/>
    </row>
    <row r="114" spans="1:99" s="121" customFormat="1" ht="18" x14ac:dyDescent="0.2">
      <c r="A114" s="288" t="s">
        <v>405</v>
      </c>
      <c r="B114" s="281" t="s">
        <v>738</v>
      </c>
      <c r="C114" s="289"/>
      <c r="D114" s="290"/>
      <c r="E114" s="291"/>
      <c r="F114" s="289"/>
      <c r="G114" s="292"/>
      <c r="H114" s="293">
        <v>20</v>
      </c>
      <c r="I114" s="290"/>
      <c r="J114" s="294"/>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c r="CP114" s="88"/>
      <c r="CQ114" s="88"/>
      <c r="CR114" s="88"/>
      <c r="CS114" s="88"/>
      <c r="CT114" s="88"/>
      <c r="CU114" s="88"/>
    </row>
    <row r="115" spans="1:99" s="88" customFormat="1" ht="159.75" customHeight="1" x14ac:dyDescent="0.2">
      <c r="A115" s="129"/>
      <c r="B115" s="130" t="s">
        <v>292</v>
      </c>
      <c r="C115" s="132"/>
      <c r="D115" s="133"/>
      <c r="E115" s="131"/>
      <c r="F115" s="12"/>
      <c r="G115" s="229"/>
      <c r="H115" s="160"/>
      <c r="I115" s="274"/>
      <c r="J115" s="180"/>
    </row>
    <row r="116" spans="1:99" s="88" customFormat="1" ht="3.95" customHeight="1" x14ac:dyDescent="0.2">
      <c r="A116" s="77"/>
      <c r="B116" s="59"/>
      <c r="C116" s="45"/>
      <c r="D116" s="46"/>
      <c r="E116" s="95"/>
      <c r="F116" s="20"/>
      <c r="G116" s="230"/>
      <c r="H116" s="158"/>
      <c r="I116" s="275"/>
      <c r="J116" s="176"/>
    </row>
    <row r="117" spans="1:99" s="88" customFormat="1" ht="12.75" customHeight="1" x14ac:dyDescent="0.2">
      <c r="A117" s="341" t="s">
        <v>374</v>
      </c>
      <c r="B117" s="342" t="s">
        <v>795</v>
      </c>
      <c r="C117" s="343"/>
      <c r="D117" s="344"/>
      <c r="E117" s="351"/>
      <c r="F117" s="343"/>
      <c r="G117" s="345"/>
      <c r="H117" s="346">
        <v>20</v>
      </c>
      <c r="I117" s="344"/>
      <c r="J117" s="348"/>
    </row>
    <row r="118" spans="1:99" s="88" customFormat="1" ht="12.75" customHeight="1" x14ac:dyDescent="0.2">
      <c r="A118" s="58" t="s">
        <v>375</v>
      </c>
      <c r="B118" s="41" t="s">
        <v>245</v>
      </c>
      <c r="C118" s="61" t="s">
        <v>404</v>
      </c>
      <c r="D118" s="62"/>
      <c r="E118" s="375" t="s">
        <v>404</v>
      </c>
      <c r="F118" s="9" t="s">
        <v>212</v>
      </c>
      <c r="G118" s="248"/>
      <c r="H118" s="155"/>
      <c r="I118" s="62"/>
      <c r="J118" s="529"/>
    </row>
    <row r="119" spans="1:99" s="88" customFormat="1" ht="12.75" customHeight="1" x14ac:dyDescent="0.2">
      <c r="A119" s="58"/>
      <c r="B119" s="42" t="s">
        <v>272</v>
      </c>
      <c r="C119" s="61"/>
      <c r="D119" s="62"/>
      <c r="E119" s="375"/>
      <c r="F119" s="9"/>
      <c r="G119" s="248"/>
      <c r="H119" s="155"/>
      <c r="I119" s="62"/>
      <c r="J119" s="530"/>
    </row>
    <row r="120" spans="1:99" s="88" customFormat="1" ht="12.75" customHeight="1" x14ac:dyDescent="0.2">
      <c r="A120" s="58"/>
      <c r="B120" s="42" t="s">
        <v>306</v>
      </c>
      <c r="C120" s="61"/>
      <c r="D120" s="62"/>
      <c r="E120" s="375"/>
      <c r="F120" s="9"/>
      <c r="G120" s="248"/>
      <c r="H120" s="155"/>
      <c r="I120" s="62"/>
      <c r="J120" s="530"/>
    </row>
    <row r="121" spans="1:99" s="88" customFormat="1" ht="12.75" customHeight="1" x14ac:dyDescent="0.2">
      <c r="A121" s="58"/>
      <c r="B121" s="42" t="s">
        <v>273</v>
      </c>
      <c r="C121" s="61"/>
      <c r="D121" s="62"/>
      <c r="E121" s="375"/>
      <c r="F121" s="9"/>
      <c r="G121" s="248"/>
      <c r="H121" s="155"/>
      <c r="I121" s="62"/>
      <c r="J121" s="530"/>
    </row>
    <row r="122" spans="1:99" s="88" customFormat="1" ht="12.75" customHeight="1" x14ac:dyDescent="0.2">
      <c r="A122" s="58"/>
      <c r="B122" s="42" t="s">
        <v>260</v>
      </c>
      <c r="C122" s="61"/>
      <c r="D122" s="62"/>
      <c r="E122" s="375"/>
      <c r="F122" s="9"/>
      <c r="G122" s="248"/>
      <c r="H122" s="155"/>
      <c r="I122" s="62"/>
      <c r="J122" s="530"/>
    </row>
    <row r="123" spans="1:99" s="88" customFormat="1" ht="12.75" customHeight="1" x14ac:dyDescent="0.2">
      <c r="A123" s="58"/>
      <c r="B123" s="42" t="s">
        <v>749</v>
      </c>
      <c r="C123" s="61"/>
      <c r="D123" s="62"/>
      <c r="E123" s="375"/>
      <c r="F123" s="9"/>
      <c r="G123" s="248"/>
      <c r="H123" s="155"/>
      <c r="I123" s="62"/>
      <c r="J123" s="530"/>
    </row>
    <row r="124" spans="1:99" s="88" customFormat="1" ht="12.75" customHeight="1" x14ac:dyDescent="0.2">
      <c r="A124" s="58"/>
      <c r="B124" s="42" t="s">
        <v>799</v>
      </c>
      <c r="C124" s="61"/>
      <c r="D124" s="62"/>
      <c r="E124" s="375"/>
      <c r="F124" s="9"/>
      <c r="G124" s="248"/>
      <c r="H124" s="155"/>
      <c r="I124" s="62"/>
      <c r="J124" s="530"/>
    </row>
    <row r="125" spans="1:99" s="88" customFormat="1" ht="12" customHeight="1" x14ac:dyDescent="0.2">
      <c r="A125" s="58"/>
      <c r="B125" s="42" t="s">
        <v>261</v>
      </c>
      <c r="C125" s="61"/>
      <c r="D125" s="62"/>
      <c r="E125" s="375"/>
      <c r="F125" s="9"/>
      <c r="G125" s="248"/>
      <c r="H125" s="155"/>
      <c r="I125" s="62"/>
      <c r="J125" s="530"/>
    </row>
    <row r="126" spans="1:99" s="88" customFormat="1" ht="12.75" customHeight="1" x14ac:dyDescent="0.2">
      <c r="A126" s="58"/>
      <c r="B126" s="42" t="s">
        <v>752</v>
      </c>
      <c r="C126" s="61"/>
      <c r="D126" s="62"/>
      <c r="E126" s="375"/>
      <c r="F126" s="9"/>
      <c r="G126" s="248"/>
      <c r="H126" s="155"/>
      <c r="I126" s="62"/>
      <c r="J126" s="531"/>
    </row>
    <row r="127" spans="1:99" s="88" customFormat="1" ht="12.75" customHeight="1" x14ac:dyDescent="0.2">
      <c r="A127" s="58" t="s">
        <v>376</v>
      </c>
      <c r="B127" s="41" t="s">
        <v>246</v>
      </c>
      <c r="C127" s="61" t="s">
        <v>404</v>
      </c>
      <c r="D127" s="62"/>
      <c r="E127" s="375" t="s">
        <v>404</v>
      </c>
      <c r="F127" s="9" t="s">
        <v>212</v>
      </c>
      <c r="G127" s="248"/>
      <c r="H127" s="155"/>
      <c r="I127" s="62"/>
      <c r="J127" s="529"/>
    </row>
    <row r="128" spans="1:99" s="88" customFormat="1" ht="24" customHeight="1" x14ac:dyDescent="0.2">
      <c r="A128" s="58"/>
      <c r="B128" s="42" t="s">
        <v>419</v>
      </c>
      <c r="C128" s="61"/>
      <c r="D128" s="62"/>
      <c r="E128" s="375"/>
      <c r="F128" s="9"/>
      <c r="G128" s="248"/>
      <c r="H128" s="155"/>
      <c r="I128" s="62"/>
      <c r="J128" s="530"/>
    </row>
    <row r="129" spans="1:10" s="88" customFormat="1" ht="12.75" customHeight="1" x14ac:dyDescent="0.2">
      <c r="A129" s="58"/>
      <c r="B129" s="42" t="s">
        <v>420</v>
      </c>
      <c r="C129" s="61"/>
      <c r="D129" s="62"/>
      <c r="E129" s="375"/>
      <c r="F129" s="9"/>
      <c r="G129" s="248"/>
      <c r="H129" s="155"/>
      <c r="I129" s="62"/>
      <c r="J129" s="530"/>
    </row>
    <row r="130" spans="1:10" s="88" customFormat="1" ht="12" x14ac:dyDescent="0.2">
      <c r="A130" s="58"/>
      <c r="B130" s="42" t="s">
        <v>701</v>
      </c>
      <c r="C130" s="61"/>
      <c r="D130" s="62"/>
      <c r="E130" s="375"/>
      <c r="F130" s="9"/>
      <c r="G130" s="248"/>
      <c r="H130" s="155"/>
      <c r="I130" s="62"/>
      <c r="J130" s="530"/>
    </row>
    <row r="131" spans="1:10" s="88" customFormat="1" ht="12" customHeight="1" x14ac:dyDescent="0.2">
      <c r="A131" s="58"/>
      <c r="B131" s="42" t="s">
        <v>353</v>
      </c>
      <c r="C131" s="61"/>
      <c r="D131" s="62"/>
      <c r="E131" s="375"/>
      <c r="F131" s="9"/>
      <c r="G131" s="248"/>
      <c r="H131" s="155"/>
      <c r="I131" s="62"/>
      <c r="J131" s="530"/>
    </row>
    <row r="132" spans="1:10" s="88" customFormat="1" ht="24" customHeight="1" x14ac:dyDescent="0.2">
      <c r="A132" s="58"/>
      <c r="B132" s="42" t="s">
        <v>702</v>
      </c>
      <c r="C132" s="61"/>
      <c r="D132" s="62"/>
      <c r="E132" s="375"/>
      <c r="F132" s="9"/>
      <c r="G132" s="248"/>
      <c r="H132" s="155"/>
      <c r="I132" s="62"/>
      <c r="J132" s="531"/>
    </row>
    <row r="133" spans="1:10" s="88" customFormat="1" ht="12.75" customHeight="1" x14ac:dyDescent="0.2">
      <c r="A133" s="58" t="s">
        <v>377</v>
      </c>
      <c r="B133" s="41" t="s">
        <v>170</v>
      </c>
      <c r="C133" s="61" t="s">
        <v>404</v>
      </c>
      <c r="D133" s="62" t="s">
        <v>404</v>
      </c>
      <c r="E133" s="375" t="s">
        <v>404</v>
      </c>
      <c r="F133" s="9" t="s">
        <v>212</v>
      </c>
      <c r="G133" s="248"/>
      <c r="H133" s="155"/>
      <c r="I133" s="62"/>
      <c r="J133" s="529"/>
    </row>
    <row r="134" spans="1:10" s="88" customFormat="1" ht="12.75" customHeight="1" x14ac:dyDescent="0.2">
      <c r="A134" s="58"/>
      <c r="B134" s="42" t="s">
        <v>753</v>
      </c>
      <c r="C134" s="61"/>
      <c r="D134" s="62"/>
      <c r="E134" s="375"/>
      <c r="F134" s="9"/>
      <c r="G134" s="248"/>
      <c r="H134" s="155"/>
      <c r="I134" s="62"/>
      <c r="J134" s="530"/>
    </row>
    <row r="135" spans="1:10" s="88" customFormat="1" ht="12.75" customHeight="1" x14ac:dyDescent="0.2">
      <c r="A135" s="58"/>
      <c r="B135" s="42" t="s">
        <v>385</v>
      </c>
      <c r="C135" s="61"/>
      <c r="D135" s="62"/>
      <c r="E135" s="375"/>
      <c r="F135" s="9"/>
      <c r="G135" s="248"/>
      <c r="H135" s="155"/>
      <c r="I135" s="62"/>
      <c r="J135" s="530"/>
    </row>
    <row r="136" spans="1:10" s="88" customFormat="1" ht="12.75" customHeight="1" x14ac:dyDescent="0.2">
      <c r="A136" s="58"/>
      <c r="B136" s="42" t="s">
        <v>354</v>
      </c>
      <c r="C136" s="61"/>
      <c r="D136" s="62"/>
      <c r="E136" s="375"/>
      <c r="F136" s="9"/>
      <c r="G136" s="248"/>
      <c r="H136" s="155"/>
      <c r="I136" s="62"/>
      <c r="J136" s="530"/>
    </row>
    <row r="137" spans="1:10" s="88" customFormat="1" ht="12" customHeight="1" x14ac:dyDescent="0.2">
      <c r="A137" s="58"/>
      <c r="B137" s="42" t="s">
        <v>240</v>
      </c>
      <c r="C137" s="61"/>
      <c r="D137" s="62"/>
      <c r="E137" s="375"/>
      <c r="F137" s="9"/>
      <c r="G137" s="248"/>
      <c r="H137" s="155"/>
      <c r="I137" s="62"/>
      <c r="J137" s="530"/>
    </row>
    <row r="138" spans="1:10" s="88" customFormat="1" ht="12" x14ac:dyDescent="0.2">
      <c r="A138" s="58"/>
      <c r="B138" s="42" t="s">
        <v>355</v>
      </c>
      <c r="C138" s="61"/>
      <c r="D138" s="62"/>
      <c r="E138" s="375"/>
      <c r="F138" s="9"/>
      <c r="G138" s="248"/>
      <c r="H138" s="155"/>
      <c r="I138" s="62"/>
      <c r="J138" s="530"/>
    </row>
    <row r="139" spans="1:10" s="88" customFormat="1" ht="12" x14ac:dyDescent="0.2">
      <c r="A139" s="58"/>
      <c r="B139" s="42" t="s">
        <v>386</v>
      </c>
      <c r="C139" s="61"/>
      <c r="D139" s="62"/>
      <c r="E139" s="375"/>
      <c r="F139" s="9"/>
      <c r="G139" s="248"/>
      <c r="H139" s="155"/>
      <c r="I139" s="62"/>
      <c r="J139" s="530"/>
    </row>
    <row r="140" spans="1:10" s="88" customFormat="1" ht="12" x14ac:dyDescent="0.2">
      <c r="A140" s="58"/>
      <c r="B140" s="42" t="s">
        <v>151</v>
      </c>
      <c r="C140" s="61"/>
      <c r="D140" s="62"/>
      <c r="E140" s="375"/>
      <c r="F140" s="9"/>
      <c r="G140" s="248"/>
      <c r="H140" s="155"/>
      <c r="I140" s="62"/>
      <c r="J140" s="530"/>
    </row>
    <row r="141" spans="1:10" s="88" customFormat="1" ht="12.6" customHeight="1" x14ac:dyDescent="0.2">
      <c r="A141" s="58"/>
      <c r="B141" s="42" t="s">
        <v>239</v>
      </c>
      <c r="C141" s="61"/>
      <c r="D141" s="62"/>
      <c r="E141" s="375"/>
      <c r="F141" s="9"/>
      <c r="G141" s="248"/>
      <c r="H141" s="155"/>
      <c r="I141" s="62"/>
      <c r="J141" s="531"/>
    </row>
    <row r="142" spans="1:10" s="88" customFormat="1" ht="12.75" customHeight="1" x14ac:dyDescent="0.2">
      <c r="A142" s="58" t="s">
        <v>378</v>
      </c>
      <c r="B142" s="41" t="s">
        <v>171</v>
      </c>
      <c r="C142" s="61" t="s">
        <v>404</v>
      </c>
      <c r="D142" s="62" t="s">
        <v>404</v>
      </c>
      <c r="E142" s="375" t="s">
        <v>404</v>
      </c>
      <c r="F142" s="9" t="s">
        <v>212</v>
      </c>
      <c r="G142" s="248"/>
      <c r="H142" s="155"/>
      <c r="I142" s="62"/>
      <c r="J142" s="529"/>
    </row>
    <row r="143" spans="1:10" s="88" customFormat="1" ht="12" customHeight="1" x14ac:dyDescent="0.2">
      <c r="A143" s="58"/>
      <c r="B143" s="42" t="s">
        <v>262</v>
      </c>
      <c r="C143" s="61"/>
      <c r="D143" s="62"/>
      <c r="E143" s="375"/>
      <c r="F143" s="9"/>
      <c r="G143" s="248"/>
      <c r="H143" s="155"/>
      <c r="I143" s="62"/>
      <c r="J143" s="530"/>
    </row>
    <row r="144" spans="1:10" s="88" customFormat="1" ht="12" x14ac:dyDescent="0.2">
      <c r="A144" s="58"/>
      <c r="B144" s="42" t="s">
        <v>340</v>
      </c>
      <c r="C144" s="61"/>
      <c r="D144" s="62"/>
      <c r="E144" s="375"/>
      <c r="F144" s="9"/>
      <c r="G144" s="248"/>
      <c r="H144" s="155"/>
      <c r="I144" s="62"/>
      <c r="J144" s="530"/>
    </row>
    <row r="145" spans="1:99" s="88" customFormat="1" ht="12.75" customHeight="1" x14ac:dyDescent="0.2">
      <c r="A145" s="58"/>
      <c r="B145" s="42" t="s">
        <v>238</v>
      </c>
      <c r="C145" s="61"/>
      <c r="D145" s="62"/>
      <c r="E145" s="375"/>
      <c r="F145" s="9"/>
      <c r="G145" s="248"/>
      <c r="H145" s="155"/>
      <c r="I145" s="62"/>
      <c r="J145" s="531"/>
    </row>
    <row r="146" spans="1:99" s="88" customFormat="1" ht="12.75" customHeight="1" x14ac:dyDescent="0.2">
      <c r="A146" s="58" t="s">
        <v>379</v>
      </c>
      <c r="B146" s="41" t="s">
        <v>152</v>
      </c>
      <c r="C146" s="61" t="s">
        <v>404</v>
      </c>
      <c r="D146" s="62" t="s">
        <v>404</v>
      </c>
      <c r="E146" s="375"/>
      <c r="F146" s="9" t="s">
        <v>212</v>
      </c>
      <c r="G146" s="248"/>
      <c r="H146" s="155"/>
      <c r="I146" s="62"/>
      <c r="J146" s="529"/>
    </row>
    <row r="147" spans="1:99" s="88" customFormat="1" ht="12.75" customHeight="1" x14ac:dyDescent="0.2">
      <c r="A147" s="39"/>
      <c r="B147" s="24" t="s">
        <v>153</v>
      </c>
      <c r="C147" s="61"/>
      <c r="D147" s="62"/>
      <c r="E147" s="90"/>
      <c r="F147" s="9"/>
      <c r="G147" s="248"/>
      <c r="H147" s="155"/>
      <c r="I147" s="62"/>
      <c r="J147" s="530"/>
    </row>
    <row r="148" spans="1:99" s="88" customFormat="1" ht="12.75" customHeight="1" x14ac:dyDescent="0.2">
      <c r="A148" s="39"/>
      <c r="B148" s="24" t="s">
        <v>154</v>
      </c>
      <c r="C148" s="61"/>
      <c r="D148" s="62"/>
      <c r="E148" s="90"/>
      <c r="F148" s="9"/>
      <c r="G148" s="248"/>
      <c r="H148" s="155"/>
      <c r="I148" s="62"/>
      <c r="J148" s="530"/>
    </row>
    <row r="149" spans="1:99" s="88" customFormat="1" ht="12.75" customHeight="1" x14ac:dyDescent="0.2">
      <c r="A149" s="39"/>
      <c r="B149" s="24" t="s">
        <v>155</v>
      </c>
      <c r="C149" s="61"/>
      <c r="D149" s="62"/>
      <c r="E149" s="90"/>
      <c r="F149" s="9"/>
      <c r="G149" s="248"/>
      <c r="H149" s="155"/>
      <c r="I149" s="62"/>
      <c r="J149" s="530"/>
    </row>
    <row r="150" spans="1:99" s="88" customFormat="1" ht="12.75" customHeight="1" x14ac:dyDescent="0.2">
      <c r="A150" s="66"/>
      <c r="B150" s="21" t="s">
        <v>58</v>
      </c>
      <c r="C150" s="63"/>
      <c r="D150" s="64"/>
      <c r="E150" s="91"/>
      <c r="F150" s="38"/>
      <c r="G150" s="374"/>
      <c r="H150" s="156"/>
      <c r="I150" s="64"/>
      <c r="J150" s="532"/>
    </row>
    <row r="151" spans="1:99" s="88" customFormat="1" ht="3.95" customHeight="1" x14ac:dyDescent="0.2">
      <c r="A151" s="83"/>
      <c r="B151" s="125"/>
      <c r="C151" s="51"/>
      <c r="D151" s="50"/>
      <c r="E151" s="76"/>
      <c r="F151" s="51"/>
      <c r="G151" s="231"/>
      <c r="H151" s="120"/>
      <c r="I151" s="50"/>
      <c r="J151" s="175"/>
    </row>
    <row r="152" spans="1:99" s="121" customFormat="1" ht="18" x14ac:dyDescent="0.2">
      <c r="A152" s="288" t="s">
        <v>607</v>
      </c>
      <c r="B152" s="281" t="s">
        <v>454</v>
      </c>
      <c r="C152" s="289"/>
      <c r="D152" s="290"/>
      <c r="E152" s="291"/>
      <c r="F152" s="289"/>
      <c r="G152" s="292"/>
      <c r="H152" s="293">
        <v>120</v>
      </c>
      <c r="I152" s="290"/>
      <c r="J152" s="295"/>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c r="BY152" s="88"/>
      <c r="BZ152" s="88"/>
      <c r="CA152" s="88"/>
      <c r="CB152" s="88"/>
      <c r="CC152" s="88"/>
      <c r="CD152" s="88"/>
      <c r="CE152" s="88"/>
      <c r="CF152" s="88"/>
      <c r="CG152" s="88"/>
      <c r="CH152" s="88"/>
      <c r="CI152" s="88"/>
      <c r="CJ152" s="88"/>
      <c r="CK152" s="88"/>
      <c r="CL152" s="88"/>
      <c r="CM152" s="88"/>
      <c r="CN152" s="88"/>
      <c r="CO152" s="88"/>
      <c r="CP152" s="88"/>
      <c r="CQ152" s="88"/>
      <c r="CR152" s="88"/>
      <c r="CS152" s="88"/>
      <c r="CT152" s="88"/>
      <c r="CU152" s="88"/>
    </row>
    <row r="153" spans="1:99" s="88" customFormat="1" ht="46.5" customHeight="1" x14ac:dyDescent="0.2">
      <c r="A153" s="84"/>
      <c r="B153" s="130" t="s">
        <v>319</v>
      </c>
      <c r="C153" s="132"/>
      <c r="D153" s="133"/>
      <c r="E153" s="131"/>
      <c r="F153" s="12"/>
      <c r="G153" s="229"/>
      <c r="H153" s="160"/>
      <c r="I153" s="274"/>
      <c r="J153" s="180"/>
    </row>
    <row r="154" spans="1:99" s="88" customFormat="1" ht="190.5" customHeight="1" x14ac:dyDescent="0.2">
      <c r="A154" s="84"/>
      <c r="B154" s="52" t="s">
        <v>365</v>
      </c>
      <c r="C154" s="132"/>
      <c r="D154" s="133"/>
      <c r="E154" s="131"/>
      <c r="F154" s="12"/>
      <c r="G154" s="229"/>
      <c r="H154" s="160"/>
      <c r="I154" s="274"/>
      <c r="J154" s="180"/>
    </row>
    <row r="155" spans="1:99" s="88" customFormat="1" ht="3.95" customHeight="1" x14ac:dyDescent="0.2">
      <c r="A155" s="83"/>
      <c r="B155" s="17"/>
      <c r="C155" s="45"/>
      <c r="D155" s="46"/>
      <c r="E155" s="92"/>
      <c r="F155" s="20"/>
      <c r="G155" s="230"/>
      <c r="H155" s="158"/>
      <c r="I155" s="275"/>
      <c r="J155" s="176"/>
    </row>
    <row r="156" spans="1:99" s="88" customFormat="1" ht="12.75" customHeight="1" x14ac:dyDescent="0.2">
      <c r="A156" s="341" t="s">
        <v>608</v>
      </c>
      <c r="B156" s="342" t="s">
        <v>801</v>
      </c>
      <c r="C156" s="343"/>
      <c r="D156" s="344"/>
      <c r="E156" s="344"/>
      <c r="F156" s="343"/>
      <c r="G156" s="345"/>
      <c r="H156" s="346">
        <v>70</v>
      </c>
      <c r="I156" s="344"/>
      <c r="J156" s="348"/>
    </row>
    <row r="157" spans="1:99" s="88" customFormat="1" ht="12.75" customHeight="1" x14ac:dyDescent="0.2">
      <c r="A157" s="69" t="s">
        <v>609</v>
      </c>
      <c r="B157" s="26" t="s">
        <v>498</v>
      </c>
      <c r="C157" s="33"/>
      <c r="D157" s="73" t="s">
        <v>404</v>
      </c>
      <c r="E157" s="376"/>
      <c r="F157" s="9" t="s">
        <v>212</v>
      </c>
      <c r="G157" s="248"/>
      <c r="H157" s="106"/>
      <c r="I157" s="73"/>
      <c r="J157" s="519"/>
    </row>
    <row r="158" spans="1:99" s="88" customFormat="1" ht="12" x14ac:dyDescent="0.2">
      <c r="A158" s="69"/>
      <c r="B158" s="24" t="s">
        <v>156</v>
      </c>
      <c r="C158" s="33"/>
      <c r="D158" s="73"/>
      <c r="E158" s="72"/>
      <c r="F158" s="9"/>
      <c r="G158" s="248"/>
      <c r="H158" s="106"/>
      <c r="I158" s="73"/>
      <c r="J158" s="521"/>
    </row>
    <row r="159" spans="1:99" s="88" customFormat="1" ht="24" x14ac:dyDescent="0.2">
      <c r="A159" s="69"/>
      <c r="B159" s="24" t="s">
        <v>217</v>
      </c>
      <c r="C159" s="33"/>
      <c r="D159" s="73"/>
      <c r="E159" s="72"/>
      <c r="F159" s="9"/>
      <c r="G159" s="248"/>
      <c r="H159" s="106"/>
      <c r="I159" s="73"/>
      <c r="J159" s="521"/>
    </row>
    <row r="160" spans="1:99" s="88" customFormat="1" ht="12.75" customHeight="1" x14ac:dyDescent="0.2">
      <c r="A160" s="69"/>
      <c r="B160" s="24" t="s">
        <v>157</v>
      </c>
      <c r="C160" s="33"/>
      <c r="D160" s="73"/>
      <c r="E160" s="72"/>
      <c r="F160" s="9"/>
      <c r="G160" s="248"/>
      <c r="H160" s="106"/>
      <c r="I160" s="73"/>
      <c r="J160" s="521"/>
    </row>
    <row r="161" spans="1:10" s="88" customFormat="1" ht="12.75" customHeight="1" x14ac:dyDescent="0.2">
      <c r="A161" s="69"/>
      <c r="B161" s="24" t="s">
        <v>800</v>
      </c>
      <c r="C161" s="33"/>
      <c r="D161" s="73"/>
      <c r="E161" s="72"/>
      <c r="F161" s="9"/>
      <c r="G161" s="248"/>
      <c r="H161" s="106"/>
      <c r="I161" s="73"/>
      <c r="J161" s="521"/>
    </row>
    <row r="162" spans="1:10" s="88" customFormat="1" ht="12.75" customHeight="1" x14ac:dyDescent="0.2">
      <c r="A162" s="69" t="s">
        <v>610</v>
      </c>
      <c r="B162" s="26" t="s">
        <v>485</v>
      </c>
      <c r="C162" s="33"/>
      <c r="D162" s="73" t="s">
        <v>404</v>
      </c>
      <c r="E162" s="376"/>
      <c r="F162" s="9" t="s">
        <v>212</v>
      </c>
      <c r="G162" s="248"/>
      <c r="H162" s="106"/>
      <c r="I162" s="73"/>
      <c r="J162" s="519"/>
    </row>
    <row r="163" spans="1:10" s="88" customFormat="1" ht="12.75" customHeight="1" x14ac:dyDescent="0.2">
      <c r="A163" s="69"/>
      <c r="B163" s="24" t="s">
        <v>158</v>
      </c>
      <c r="C163" s="33"/>
      <c r="D163" s="73"/>
      <c r="E163" s="72"/>
      <c r="F163" s="9"/>
      <c r="G163" s="248"/>
      <c r="H163" s="106"/>
      <c r="I163" s="73"/>
      <c r="J163" s="521"/>
    </row>
    <row r="164" spans="1:10" s="88" customFormat="1" ht="12.75" customHeight="1" x14ac:dyDescent="0.2">
      <c r="A164" s="69"/>
      <c r="B164" s="24" t="s">
        <v>210</v>
      </c>
      <c r="C164" s="33"/>
      <c r="D164" s="73"/>
      <c r="E164" s="72"/>
      <c r="F164" s="9"/>
      <c r="G164" s="248"/>
      <c r="H164" s="106"/>
      <c r="I164" s="73"/>
      <c r="J164" s="521"/>
    </row>
    <row r="165" spans="1:10" s="88" customFormat="1" ht="12" x14ac:dyDescent="0.2">
      <c r="A165" s="69"/>
      <c r="B165" s="24" t="s">
        <v>384</v>
      </c>
      <c r="C165" s="33"/>
      <c r="D165" s="73"/>
      <c r="E165" s="72"/>
      <c r="F165" s="9"/>
      <c r="G165" s="248"/>
      <c r="H165" s="106"/>
      <c r="I165" s="73"/>
      <c r="J165" s="521"/>
    </row>
    <row r="166" spans="1:10" s="88" customFormat="1" ht="12.75" customHeight="1" x14ac:dyDescent="0.2">
      <c r="A166" s="69" t="s">
        <v>611</v>
      </c>
      <c r="B166" s="26" t="s">
        <v>487</v>
      </c>
      <c r="C166" s="33"/>
      <c r="D166" s="73" t="s">
        <v>404</v>
      </c>
      <c r="E166" s="376"/>
      <c r="F166" s="9" t="s">
        <v>212</v>
      </c>
      <c r="G166" s="248"/>
      <c r="H166" s="106"/>
      <c r="I166" s="73"/>
      <c r="J166" s="519"/>
    </row>
    <row r="167" spans="1:10" s="88" customFormat="1" ht="12.75" customHeight="1" x14ac:dyDescent="0.2">
      <c r="A167" s="58"/>
      <c r="B167" s="42" t="s">
        <v>320</v>
      </c>
      <c r="C167" s="61"/>
      <c r="D167" s="62"/>
      <c r="E167" s="54"/>
      <c r="F167" s="9"/>
      <c r="G167" s="248"/>
      <c r="H167" s="155"/>
      <c r="I167" s="62"/>
      <c r="J167" s="521"/>
    </row>
    <row r="168" spans="1:10" s="88" customFormat="1" ht="12.75" customHeight="1" x14ac:dyDescent="0.2">
      <c r="A168" s="58"/>
      <c r="B168" s="42" t="s">
        <v>332</v>
      </c>
      <c r="C168" s="61"/>
      <c r="D168" s="62"/>
      <c r="E168" s="54"/>
      <c r="F168" s="9"/>
      <c r="G168" s="248"/>
      <c r="H168" s="155"/>
      <c r="I168" s="62"/>
      <c r="J168" s="521"/>
    </row>
    <row r="169" spans="1:10" s="88" customFormat="1" ht="12.75" customHeight="1" x14ac:dyDescent="0.2">
      <c r="A169" s="69" t="s">
        <v>802</v>
      </c>
      <c r="B169" s="26" t="s">
        <v>486</v>
      </c>
      <c r="C169" s="33"/>
      <c r="D169" s="73" t="s">
        <v>404</v>
      </c>
      <c r="E169" s="376"/>
      <c r="F169" s="9" t="s">
        <v>212</v>
      </c>
      <c r="G169" s="248"/>
      <c r="H169" s="106"/>
      <c r="I169" s="73"/>
      <c r="J169" s="258" t="s">
        <v>808</v>
      </c>
    </row>
    <row r="170" spans="1:10" s="88" customFormat="1" ht="12.75" customHeight="1" x14ac:dyDescent="0.2">
      <c r="A170" s="69"/>
      <c r="B170" s="24" t="s">
        <v>148</v>
      </c>
      <c r="C170" s="33"/>
      <c r="D170" s="73"/>
      <c r="E170" s="72"/>
      <c r="F170" s="9"/>
      <c r="G170" s="248"/>
      <c r="H170" s="106"/>
      <c r="I170" s="73"/>
      <c r="J170" s="254"/>
    </row>
    <row r="171" spans="1:10" s="88" customFormat="1" ht="12.75" customHeight="1" x14ac:dyDescent="0.2">
      <c r="A171" s="87"/>
      <c r="B171" s="24" t="s">
        <v>343</v>
      </c>
      <c r="C171" s="33"/>
      <c r="D171" s="73"/>
      <c r="E171" s="72"/>
      <c r="F171" s="9"/>
      <c r="G171" s="248"/>
      <c r="H171" s="106"/>
      <c r="I171" s="73"/>
      <c r="J171" s="254"/>
    </row>
    <row r="172" spans="1:10" s="88" customFormat="1" ht="12.75" customHeight="1" x14ac:dyDescent="0.2">
      <c r="A172" s="87"/>
      <c r="B172" s="24" t="s">
        <v>470</v>
      </c>
      <c r="C172" s="33"/>
      <c r="D172" s="73"/>
      <c r="E172" s="72"/>
      <c r="F172" s="9"/>
      <c r="G172" s="248"/>
      <c r="H172" s="106"/>
      <c r="I172" s="73"/>
      <c r="J172" s="254"/>
    </row>
    <row r="173" spans="1:10" s="88" customFormat="1" ht="12" customHeight="1" x14ac:dyDescent="0.2">
      <c r="A173" s="87"/>
      <c r="B173" s="24" t="s">
        <v>344</v>
      </c>
      <c r="C173" s="33"/>
      <c r="D173" s="73"/>
      <c r="E173" s="72"/>
      <c r="F173" s="9"/>
      <c r="G173" s="248"/>
      <c r="H173" s="106"/>
      <c r="I173" s="73"/>
      <c r="J173" s="254"/>
    </row>
    <row r="174" spans="1:10" s="88" customFormat="1" ht="24" customHeight="1" x14ac:dyDescent="0.2">
      <c r="A174" s="87"/>
      <c r="B174" s="24" t="s">
        <v>241</v>
      </c>
      <c r="C174" s="33"/>
      <c r="D174" s="73"/>
      <c r="E174" s="72"/>
      <c r="F174" s="9"/>
      <c r="G174" s="248"/>
      <c r="H174" s="106"/>
      <c r="I174" s="73"/>
      <c r="J174" s="254"/>
    </row>
    <row r="175" spans="1:10" s="88" customFormat="1" ht="12.75" customHeight="1" x14ac:dyDescent="0.2">
      <c r="A175" s="69" t="s">
        <v>104</v>
      </c>
      <c r="B175" s="26" t="s">
        <v>483</v>
      </c>
      <c r="C175" s="33"/>
      <c r="D175" s="73" t="s">
        <v>404</v>
      </c>
      <c r="E175" s="376"/>
      <c r="F175" s="9" t="s">
        <v>338</v>
      </c>
      <c r="G175" s="248"/>
      <c r="H175" s="106"/>
      <c r="I175" s="73"/>
      <c r="J175" s="258" t="s">
        <v>613</v>
      </c>
    </row>
    <row r="176" spans="1:10" s="88" customFormat="1" ht="24" x14ac:dyDescent="0.2">
      <c r="A176" s="69"/>
      <c r="B176" s="24" t="s">
        <v>792</v>
      </c>
      <c r="C176" s="33"/>
      <c r="D176" s="73"/>
      <c r="E176" s="72"/>
      <c r="F176" s="9"/>
      <c r="G176" s="248"/>
      <c r="H176" s="106"/>
      <c r="I176" s="73"/>
      <c r="J176" s="254"/>
    </row>
    <row r="177" spans="1:10" s="88" customFormat="1" ht="12.75" customHeight="1" x14ac:dyDescent="0.2">
      <c r="A177" s="69"/>
      <c r="B177" s="24" t="s">
        <v>211</v>
      </c>
      <c r="C177" s="33"/>
      <c r="D177" s="73"/>
      <c r="E177" s="72"/>
      <c r="F177" s="9"/>
      <c r="G177" s="248"/>
      <c r="H177" s="106"/>
      <c r="I177" s="73"/>
      <c r="J177" s="255"/>
    </row>
    <row r="178" spans="1:10" s="88" customFormat="1" ht="12.75" customHeight="1" x14ac:dyDescent="0.2">
      <c r="A178" s="69" t="s">
        <v>803</v>
      </c>
      <c r="B178" s="26" t="s">
        <v>484</v>
      </c>
      <c r="C178" s="33"/>
      <c r="D178" s="73" t="s">
        <v>404</v>
      </c>
      <c r="E178" s="376"/>
      <c r="F178" s="9" t="s">
        <v>338</v>
      </c>
      <c r="G178" s="248"/>
      <c r="H178" s="106"/>
      <c r="I178" s="73"/>
      <c r="J178" s="258" t="s">
        <v>612</v>
      </c>
    </row>
    <row r="179" spans="1:10" s="88" customFormat="1" ht="12.75" customHeight="1" x14ac:dyDescent="0.2">
      <c r="A179" s="39"/>
      <c r="B179" s="42" t="s">
        <v>147</v>
      </c>
      <c r="C179" s="61"/>
      <c r="D179" s="62"/>
      <c r="E179" s="54"/>
      <c r="F179" s="9"/>
      <c r="G179" s="248"/>
      <c r="H179" s="155"/>
      <c r="I179" s="62"/>
      <c r="J179" s="254"/>
    </row>
    <row r="180" spans="1:10" s="88" customFormat="1" ht="12" customHeight="1" x14ac:dyDescent="0.2">
      <c r="A180" s="67"/>
      <c r="B180" s="60" t="s">
        <v>342</v>
      </c>
      <c r="C180" s="377"/>
      <c r="D180" s="65"/>
      <c r="E180" s="378"/>
      <c r="F180" s="7"/>
      <c r="G180" s="379"/>
      <c r="H180" s="161"/>
      <c r="I180" s="65"/>
      <c r="J180" s="256"/>
    </row>
    <row r="181" spans="1:10" s="88" customFormat="1" ht="12.75" customHeight="1" x14ac:dyDescent="0.2">
      <c r="A181" s="69" t="s">
        <v>804</v>
      </c>
      <c r="B181" s="26" t="s">
        <v>333</v>
      </c>
      <c r="C181" s="33"/>
      <c r="D181" s="73" t="s">
        <v>404</v>
      </c>
      <c r="E181" s="376"/>
      <c r="F181" s="9" t="s">
        <v>338</v>
      </c>
      <c r="G181" s="248"/>
      <c r="H181" s="106"/>
      <c r="I181" s="73"/>
      <c r="J181" s="519"/>
    </row>
    <row r="182" spans="1:10" s="88" customFormat="1" ht="12.75" customHeight="1" x14ac:dyDescent="0.2">
      <c r="A182" s="58"/>
      <c r="B182" s="42" t="s">
        <v>334</v>
      </c>
      <c r="C182" s="61"/>
      <c r="D182" s="62"/>
      <c r="E182" s="54"/>
      <c r="F182" s="9"/>
      <c r="G182" s="248"/>
      <c r="H182" s="155"/>
      <c r="I182" s="62"/>
      <c r="J182" s="521"/>
    </row>
    <row r="183" spans="1:10" s="88" customFormat="1" ht="3.95" customHeight="1" x14ac:dyDescent="0.2">
      <c r="A183" s="77"/>
      <c r="B183" s="17"/>
      <c r="C183" s="45"/>
      <c r="D183" s="46"/>
      <c r="E183" s="44"/>
      <c r="F183" s="20"/>
      <c r="G183" s="230"/>
      <c r="H183" s="157"/>
      <c r="I183" s="46"/>
      <c r="J183" s="175"/>
    </row>
    <row r="184" spans="1:10" s="88" customFormat="1" ht="12.75" customHeight="1" x14ac:dyDescent="0.2">
      <c r="A184" s="341" t="s">
        <v>615</v>
      </c>
      <c r="B184" s="342" t="s">
        <v>451</v>
      </c>
      <c r="C184" s="343"/>
      <c r="D184" s="344"/>
      <c r="E184" s="344"/>
      <c r="F184" s="343"/>
      <c r="G184" s="345"/>
      <c r="H184" s="359" t="s">
        <v>426</v>
      </c>
      <c r="I184" s="344"/>
      <c r="J184" s="348"/>
    </row>
    <row r="185" spans="1:10" s="88" customFormat="1" ht="12.75" customHeight="1" x14ac:dyDescent="0.2">
      <c r="A185" s="69" t="s">
        <v>614</v>
      </c>
      <c r="B185" s="28" t="s">
        <v>488</v>
      </c>
      <c r="C185" s="9"/>
      <c r="D185" s="31" t="s">
        <v>404</v>
      </c>
      <c r="E185" s="380"/>
      <c r="F185" s="9" t="s">
        <v>338</v>
      </c>
      <c r="G185" s="248"/>
      <c r="H185" s="162"/>
      <c r="I185" s="276"/>
      <c r="J185" s="258" t="s">
        <v>617</v>
      </c>
    </row>
    <row r="186" spans="1:10" s="88" customFormat="1" ht="12.75" customHeight="1" x14ac:dyDescent="0.2">
      <c r="A186" s="87"/>
      <c r="B186" s="24" t="s">
        <v>742</v>
      </c>
      <c r="C186" s="33"/>
      <c r="D186" s="73"/>
      <c r="E186" s="72"/>
      <c r="F186" s="9"/>
      <c r="G186" s="248"/>
      <c r="H186" s="106"/>
      <c r="I186" s="73"/>
      <c r="J186" s="261"/>
    </row>
    <row r="187" spans="1:10" s="88" customFormat="1" ht="12.75" customHeight="1" x14ac:dyDescent="0.2">
      <c r="A187" s="87"/>
      <c r="B187" s="24" t="s">
        <v>149</v>
      </c>
      <c r="C187" s="33"/>
      <c r="D187" s="73"/>
      <c r="E187" s="72"/>
      <c r="F187" s="9"/>
      <c r="G187" s="248"/>
      <c r="H187" s="106"/>
      <c r="I187" s="73"/>
      <c r="J187" s="261"/>
    </row>
    <row r="188" spans="1:10" s="88" customFormat="1" ht="12.75" customHeight="1" x14ac:dyDescent="0.2">
      <c r="A188" s="87"/>
      <c r="B188" s="24" t="s">
        <v>743</v>
      </c>
      <c r="C188" s="33"/>
      <c r="D188" s="73"/>
      <c r="E188" s="72"/>
      <c r="F188" s="9"/>
      <c r="G188" s="248"/>
      <c r="H188" s="106"/>
      <c r="I188" s="73"/>
      <c r="J188" s="261"/>
    </row>
    <row r="189" spans="1:10" s="88" customFormat="1" ht="12.75" customHeight="1" x14ac:dyDescent="0.2">
      <c r="A189" s="87"/>
      <c r="B189" s="24" t="s">
        <v>341</v>
      </c>
      <c r="C189" s="33"/>
      <c r="D189" s="73"/>
      <c r="E189" s="72"/>
      <c r="F189" s="9"/>
      <c r="G189" s="248"/>
      <c r="H189" s="106"/>
      <c r="I189" s="73"/>
      <c r="J189" s="209"/>
    </row>
    <row r="190" spans="1:10" s="88" customFormat="1" ht="12" x14ac:dyDescent="0.2">
      <c r="A190" s="69" t="s">
        <v>616</v>
      </c>
      <c r="B190" s="26" t="s">
        <v>489</v>
      </c>
      <c r="C190" s="33"/>
      <c r="D190" s="73" t="s">
        <v>404</v>
      </c>
      <c r="E190" s="376"/>
      <c r="F190" s="9" t="s">
        <v>338</v>
      </c>
      <c r="G190" s="248"/>
      <c r="H190" s="106"/>
      <c r="I190" s="73"/>
      <c r="J190" s="258" t="s">
        <v>621</v>
      </c>
    </row>
    <row r="191" spans="1:10" s="88" customFormat="1" ht="24" customHeight="1" x14ac:dyDescent="0.2">
      <c r="A191" s="69"/>
      <c r="B191" s="53" t="s">
        <v>507</v>
      </c>
      <c r="C191" s="63"/>
      <c r="D191" s="64"/>
      <c r="E191" s="57"/>
      <c r="F191" s="38"/>
      <c r="G191" s="374"/>
      <c r="H191" s="156"/>
      <c r="I191" s="64"/>
      <c r="J191" s="256"/>
    </row>
    <row r="192" spans="1:10" s="88" customFormat="1" ht="3.95" customHeight="1" x14ac:dyDescent="0.2">
      <c r="A192" s="83"/>
      <c r="B192" s="17"/>
      <c r="C192" s="45"/>
      <c r="D192" s="46"/>
      <c r="E192" s="44"/>
      <c r="F192" s="20"/>
      <c r="G192" s="230"/>
      <c r="H192" s="157"/>
      <c r="I192" s="46"/>
      <c r="J192" s="175"/>
    </row>
    <row r="193" spans="1:10" s="88" customFormat="1" ht="12.75" customHeight="1" x14ac:dyDescent="0.2">
      <c r="A193" s="360" t="s">
        <v>619</v>
      </c>
      <c r="B193" s="361" t="s">
        <v>283</v>
      </c>
      <c r="C193" s="362"/>
      <c r="D193" s="363"/>
      <c r="E193" s="363"/>
      <c r="F193" s="362"/>
      <c r="G193" s="364"/>
      <c r="H193" s="365" t="s">
        <v>426</v>
      </c>
      <c r="I193" s="363"/>
      <c r="J193" s="366"/>
    </row>
    <row r="194" spans="1:10" s="88" customFormat="1" ht="12.75" customHeight="1" x14ac:dyDescent="0.2">
      <c r="A194" s="69" t="s">
        <v>618</v>
      </c>
      <c r="B194" s="26" t="s">
        <v>490</v>
      </c>
      <c r="C194" s="33"/>
      <c r="D194" s="73" t="s">
        <v>404</v>
      </c>
      <c r="E194" s="376"/>
      <c r="F194" s="9" t="s">
        <v>338</v>
      </c>
      <c r="G194" s="248"/>
      <c r="H194" s="106"/>
      <c r="I194" s="73"/>
      <c r="J194" s="258" t="s">
        <v>622</v>
      </c>
    </row>
    <row r="195" spans="1:10" s="88" customFormat="1" ht="12.75" customHeight="1" x14ac:dyDescent="0.2">
      <c r="A195" s="69"/>
      <c r="B195" s="24" t="s">
        <v>22</v>
      </c>
      <c r="C195" s="33"/>
      <c r="D195" s="73"/>
      <c r="E195" s="72"/>
      <c r="F195" s="9"/>
      <c r="G195" s="248"/>
      <c r="H195" s="106"/>
      <c r="I195" s="73"/>
      <c r="J195" s="254"/>
    </row>
    <row r="196" spans="1:10" s="88" customFormat="1" ht="12.75" customHeight="1" x14ac:dyDescent="0.2">
      <c r="A196" s="69"/>
      <c r="B196" s="24" t="s">
        <v>744</v>
      </c>
      <c r="C196" s="33"/>
      <c r="D196" s="73"/>
      <c r="E196" s="72"/>
      <c r="F196" s="9"/>
      <c r="G196" s="248"/>
      <c r="H196" s="106"/>
      <c r="I196" s="73"/>
      <c r="J196" s="254"/>
    </row>
    <row r="197" spans="1:10" s="88" customFormat="1" ht="12.75" customHeight="1" x14ac:dyDescent="0.2">
      <c r="A197" s="69"/>
      <c r="B197" s="24" t="s">
        <v>150</v>
      </c>
      <c r="C197" s="33"/>
      <c r="D197" s="73"/>
      <c r="E197" s="72"/>
      <c r="F197" s="9"/>
      <c r="G197" s="248"/>
      <c r="H197" s="106"/>
      <c r="I197" s="73"/>
      <c r="J197" s="255"/>
    </row>
    <row r="198" spans="1:10" s="88" customFormat="1" ht="12.75" customHeight="1" x14ac:dyDescent="0.2">
      <c r="A198" s="69" t="s">
        <v>620</v>
      </c>
      <c r="B198" s="26" t="s">
        <v>491</v>
      </c>
      <c r="C198" s="33"/>
      <c r="D198" s="73" t="s">
        <v>404</v>
      </c>
      <c r="E198" s="376"/>
      <c r="F198" s="9" t="s">
        <v>338</v>
      </c>
      <c r="G198" s="248"/>
      <c r="H198" s="106"/>
      <c r="I198" s="73"/>
      <c r="J198" s="258" t="s">
        <v>623</v>
      </c>
    </row>
    <row r="199" spans="1:10" s="88" customFormat="1" ht="12.75" customHeight="1" x14ac:dyDescent="0.2">
      <c r="A199" s="69"/>
      <c r="B199" s="24" t="s">
        <v>235</v>
      </c>
      <c r="C199" s="33"/>
      <c r="D199" s="73"/>
      <c r="E199" s="72"/>
      <c r="F199" s="9"/>
      <c r="G199" s="248"/>
      <c r="H199" s="106"/>
      <c r="I199" s="73"/>
      <c r="J199" s="254"/>
    </row>
    <row r="200" spans="1:10" s="88" customFormat="1" ht="12" x14ac:dyDescent="0.2">
      <c r="A200" s="69"/>
      <c r="B200" s="24" t="s">
        <v>321</v>
      </c>
      <c r="C200" s="381"/>
      <c r="D200" s="382"/>
      <c r="E200" s="383"/>
      <c r="F200" s="9"/>
      <c r="G200" s="248"/>
      <c r="H200" s="106"/>
      <c r="I200" s="73"/>
      <c r="J200" s="254"/>
    </row>
    <row r="201" spans="1:10" s="88" customFormat="1" ht="12" x14ac:dyDescent="0.2">
      <c r="A201" s="69"/>
      <c r="B201" s="24" t="s">
        <v>124</v>
      </c>
      <c r="C201" s="381"/>
      <c r="D201" s="382"/>
      <c r="E201" s="383"/>
      <c r="F201" s="9"/>
      <c r="G201" s="248"/>
      <c r="H201" s="106"/>
      <c r="I201" s="73"/>
      <c r="J201" s="254"/>
    </row>
    <row r="202" spans="1:10" s="88" customFormat="1" ht="12.75" customHeight="1" x14ac:dyDescent="0.2">
      <c r="A202" s="69" t="s">
        <v>805</v>
      </c>
      <c r="B202" s="26" t="s">
        <v>492</v>
      </c>
      <c r="C202" s="33"/>
      <c r="D202" s="73" t="s">
        <v>404</v>
      </c>
      <c r="E202" s="376"/>
      <c r="F202" s="9" t="s">
        <v>338</v>
      </c>
      <c r="G202" s="248"/>
      <c r="H202" s="106"/>
      <c r="I202" s="73"/>
      <c r="J202" s="258" t="s">
        <v>624</v>
      </c>
    </row>
    <row r="203" spans="1:10" s="88" customFormat="1" ht="12.75" customHeight="1" x14ac:dyDescent="0.2">
      <c r="A203" s="69"/>
      <c r="B203" s="24" t="s">
        <v>247</v>
      </c>
      <c r="C203" s="33"/>
      <c r="D203" s="73"/>
      <c r="E203" s="72"/>
      <c r="F203" s="9"/>
      <c r="G203" s="248"/>
      <c r="H203" s="106"/>
      <c r="I203" s="73"/>
      <c r="J203" s="254"/>
    </row>
    <row r="204" spans="1:10" s="88" customFormat="1" ht="12.75" customHeight="1" x14ac:dyDescent="0.2">
      <c r="A204" s="69"/>
      <c r="B204" s="24" t="s">
        <v>745</v>
      </c>
      <c r="C204" s="33"/>
      <c r="D204" s="73"/>
      <c r="E204" s="72"/>
      <c r="F204" s="9"/>
      <c r="G204" s="248"/>
      <c r="H204" s="106"/>
      <c r="I204" s="73"/>
      <c r="J204" s="255"/>
    </row>
    <row r="205" spans="1:10" s="88" customFormat="1" ht="12.75" customHeight="1" x14ac:dyDescent="0.2">
      <c r="A205" s="69" t="s">
        <v>806</v>
      </c>
      <c r="B205" s="26" t="s">
        <v>518</v>
      </c>
      <c r="C205" s="33"/>
      <c r="D205" s="73" t="s">
        <v>404</v>
      </c>
      <c r="E205" s="376"/>
      <c r="F205" s="9" t="s">
        <v>338</v>
      </c>
      <c r="G205" s="248"/>
      <c r="H205" s="106"/>
      <c r="I205" s="73"/>
      <c r="J205" s="253"/>
    </row>
    <row r="206" spans="1:10" s="88" customFormat="1" ht="12" x14ac:dyDescent="0.2">
      <c r="A206" s="69"/>
      <c r="B206" s="24" t="s">
        <v>305</v>
      </c>
      <c r="C206" s="33"/>
      <c r="D206" s="73"/>
      <c r="E206" s="72"/>
      <c r="F206" s="9"/>
      <c r="G206" s="248"/>
      <c r="H206" s="106"/>
      <c r="I206" s="73"/>
      <c r="J206" s="254"/>
    </row>
    <row r="207" spans="1:10" s="88" customFormat="1" ht="12.75" customHeight="1" x14ac:dyDescent="0.2">
      <c r="A207" s="69" t="s">
        <v>807</v>
      </c>
      <c r="B207" s="26" t="s">
        <v>493</v>
      </c>
      <c r="C207" s="33"/>
      <c r="D207" s="73" t="s">
        <v>404</v>
      </c>
      <c r="E207" s="376"/>
      <c r="F207" s="9" t="s">
        <v>338</v>
      </c>
      <c r="G207" s="248"/>
      <c r="H207" s="106"/>
      <c r="I207" s="73"/>
      <c r="J207" s="258" t="s">
        <v>625</v>
      </c>
    </row>
    <row r="208" spans="1:10" s="88" customFormat="1" ht="24.6" customHeight="1" x14ac:dyDescent="0.2">
      <c r="A208" s="66"/>
      <c r="B208" s="53" t="s">
        <v>13</v>
      </c>
      <c r="C208" s="63"/>
      <c r="D208" s="64"/>
      <c r="E208" s="57"/>
      <c r="F208" s="38"/>
      <c r="G208" s="374"/>
      <c r="H208" s="156"/>
      <c r="I208" s="64"/>
      <c r="J208" s="256"/>
    </row>
    <row r="209" spans="1:99" s="88" customFormat="1" ht="3.95" customHeight="1" x14ac:dyDescent="0.2">
      <c r="A209" s="83"/>
      <c r="B209" s="17"/>
      <c r="C209" s="45"/>
      <c r="D209" s="46"/>
      <c r="E209" s="44"/>
      <c r="F209" s="20"/>
      <c r="G209" s="230"/>
      <c r="H209" s="157"/>
      <c r="I209" s="46"/>
      <c r="J209" s="175"/>
    </row>
    <row r="210" spans="1:99" s="88" customFormat="1" ht="12" x14ac:dyDescent="0.2">
      <c r="A210" s="334" t="s">
        <v>626</v>
      </c>
      <c r="B210" s="342" t="s">
        <v>284</v>
      </c>
      <c r="C210" s="343"/>
      <c r="D210" s="344"/>
      <c r="E210" s="344"/>
      <c r="F210" s="336"/>
      <c r="G210" s="338"/>
      <c r="H210" s="359">
        <v>20</v>
      </c>
      <c r="I210" s="344"/>
      <c r="J210" s="367"/>
    </row>
    <row r="211" spans="1:99" s="88" customFormat="1" ht="12" x14ac:dyDescent="0.2">
      <c r="A211" s="69" t="s">
        <v>627</v>
      </c>
      <c r="B211" s="26" t="s">
        <v>219</v>
      </c>
      <c r="C211" s="9"/>
      <c r="D211" s="31"/>
      <c r="E211" s="31"/>
      <c r="F211" s="9" t="s">
        <v>338</v>
      </c>
      <c r="G211" s="248"/>
      <c r="H211" s="106"/>
      <c r="I211" s="31"/>
      <c r="J211" s="258" t="s">
        <v>631</v>
      </c>
    </row>
    <row r="212" spans="1:99" s="88" customFormat="1" ht="12.75" customHeight="1" x14ac:dyDescent="0.2">
      <c r="A212" s="69"/>
      <c r="B212" s="24" t="s">
        <v>218</v>
      </c>
      <c r="C212" s="33"/>
      <c r="D212" s="73"/>
      <c r="E212" s="72"/>
      <c r="F212" s="9"/>
      <c r="G212" s="248"/>
      <c r="H212" s="106"/>
      <c r="I212" s="73"/>
      <c r="J212" s="207"/>
    </row>
    <row r="213" spans="1:99" s="88" customFormat="1" ht="12" x14ac:dyDescent="0.2">
      <c r="A213" s="69"/>
      <c r="B213" s="24" t="s">
        <v>427</v>
      </c>
      <c r="C213" s="33"/>
      <c r="D213" s="73"/>
      <c r="E213" s="72"/>
      <c r="F213" s="9"/>
      <c r="G213" s="248"/>
      <c r="H213" s="106"/>
      <c r="I213" s="73"/>
      <c r="J213" s="207"/>
    </row>
    <row r="214" spans="1:99" s="88" customFormat="1" ht="12" x14ac:dyDescent="0.2">
      <c r="A214" s="69" t="s">
        <v>628</v>
      </c>
      <c r="B214" s="26" t="s">
        <v>504</v>
      </c>
      <c r="C214" s="9"/>
      <c r="D214" s="31"/>
      <c r="E214" s="31"/>
      <c r="F214" s="9" t="s">
        <v>338</v>
      </c>
      <c r="G214" s="248"/>
      <c r="H214" s="106"/>
      <c r="I214" s="31"/>
      <c r="J214" s="258" t="s">
        <v>632</v>
      </c>
    </row>
    <row r="215" spans="1:99" s="88" customFormat="1" ht="12" x14ac:dyDescent="0.2">
      <c r="A215" s="69" t="s">
        <v>629</v>
      </c>
      <c r="B215" s="26" t="s">
        <v>505</v>
      </c>
      <c r="C215" s="9"/>
      <c r="D215" s="31"/>
      <c r="E215" s="31"/>
      <c r="F215" s="9" t="s">
        <v>338</v>
      </c>
      <c r="G215" s="248"/>
      <c r="H215" s="106"/>
      <c r="I215" s="31"/>
      <c r="J215" s="258" t="s">
        <v>633</v>
      </c>
    </row>
    <row r="216" spans="1:99" s="88" customFormat="1" ht="12" x14ac:dyDescent="0.2">
      <c r="A216" s="69" t="s">
        <v>630</v>
      </c>
      <c r="B216" s="26" t="s">
        <v>506</v>
      </c>
      <c r="C216" s="9"/>
      <c r="D216" s="31"/>
      <c r="E216" s="31"/>
      <c r="F216" s="9" t="s">
        <v>338</v>
      </c>
      <c r="G216" s="248"/>
      <c r="H216" s="106"/>
      <c r="I216" s="31"/>
      <c r="J216" s="258" t="s">
        <v>634</v>
      </c>
    </row>
    <row r="217" spans="1:99" s="110" customFormat="1" ht="3.95" customHeight="1" x14ac:dyDescent="0.2">
      <c r="A217" s="80"/>
      <c r="B217" s="18"/>
      <c r="C217" s="20"/>
      <c r="D217" s="23"/>
      <c r="E217" s="19"/>
      <c r="F217" s="20"/>
      <c r="G217" s="230"/>
      <c r="H217" s="22"/>
      <c r="I217" s="23"/>
      <c r="J217" s="206"/>
      <c r="K217" s="211"/>
    </row>
    <row r="218" spans="1:99" s="112" customFormat="1" ht="18" x14ac:dyDescent="0.2">
      <c r="A218" s="280" t="s">
        <v>48</v>
      </c>
      <c r="B218" s="281" t="s">
        <v>220</v>
      </c>
      <c r="C218" s="282"/>
      <c r="D218" s="283"/>
      <c r="E218" s="283"/>
      <c r="F218" s="282"/>
      <c r="G218" s="285"/>
      <c r="H218" s="286">
        <v>40</v>
      </c>
      <c r="I218" s="283"/>
      <c r="J218" s="295"/>
      <c r="K218" s="211"/>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c r="AG218" s="110"/>
      <c r="AH218" s="110"/>
      <c r="AI218" s="110"/>
      <c r="AJ218" s="110"/>
      <c r="AK218" s="110"/>
      <c r="AL218" s="110"/>
      <c r="AM218" s="110"/>
      <c r="AN218" s="110"/>
      <c r="AO218" s="110"/>
      <c r="AP218" s="110"/>
      <c r="AQ218" s="110"/>
      <c r="AR218" s="110"/>
      <c r="AS218" s="110"/>
      <c r="AT218" s="110"/>
      <c r="AU218" s="110"/>
      <c r="AV218" s="110"/>
      <c r="AW218" s="110"/>
      <c r="AX218" s="110"/>
      <c r="AY218" s="110"/>
      <c r="AZ218" s="110"/>
      <c r="BA218" s="110"/>
      <c r="BB218" s="110"/>
      <c r="BC218" s="110"/>
      <c r="BD218" s="110"/>
      <c r="BE218" s="110"/>
      <c r="BF218" s="110"/>
      <c r="BG218" s="110"/>
      <c r="BH218" s="110"/>
      <c r="BI218" s="110"/>
      <c r="BJ218" s="110"/>
      <c r="BK218" s="110"/>
      <c r="BL218" s="110"/>
      <c r="BM218" s="110"/>
      <c r="BN218" s="110"/>
      <c r="BO218" s="110"/>
      <c r="BP218" s="110"/>
      <c r="BQ218" s="110"/>
      <c r="BR218" s="110"/>
      <c r="BS218" s="110"/>
      <c r="BT218" s="110"/>
      <c r="BU218" s="110"/>
      <c r="BV218" s="110"/>
      <c r="BW218" s="110"/>
      <c r="BX218" s="110"/>
      <c r="BY218" s="110"/>
      <c r="BZ218" s="110"/>
      <c r="CA218" s="110"/>
      <c r="CB218" s="110"/>
      <c r="CC218" s="110"/>
      <c r="CD218" s="110"/>
      <c r="CE218" s="110"/>
      <c r="CF218" s="110"/>
      <c r="CG218" s="110"/>
      <c r="CH218" s="110"/>
      <c r="CI218" s="110"/>
      <c r="CJ218" s="110"/>
      <c r="CK218" s="110"/>
      <c r="CL218" s="110"/>
      <c r="CM218" s="110"/>
      <c r="CN218" s="110"/>
      <c r="CO218" s="110"/>
      <c r="CP218" s="110"/>
      <c r="CQ218" s="110"/>
      <c r="CR218" s="110"/>
      <c r="CS218" s="110"/>
      <c r="CT218" s="110"/>
      <c r="CU218" s="110"/>
    </row>
    <row r="219" spans="1:99" s="110" customFormat="1" x14ac:dyDescent="0.2">
      <c r="A219" s="334" t="s">
        <v>49</v>
      </c>
      <c r="B219" s="342" t="s">
        <v>93</v>
      </c>
      <c r="C219" s="343"/>
      <c r="D219" s="344"/>
      <c r="E219" s="351"/>
      <c r="F219" s="343"/>
      <c r="G219" s="345"/>
      <c r="H219" s="346">
        <v>5</v>
      </c>
      <c r="I219" s="344"/>
      <c r="J219" s="367"/>
      <c r="K219" s="211"/>
    </row>
    <row r="220" spans="1:99" s="110" customFormat="1" x14ac:dyDescent="0.2">
      <c r="A220" s="39" t="s">
        <v>50</v>
      </c>
      <c r="B220" s="41" t="s">
        <v>345</v>
      </c>
      <c r="C220" s="7" t="s">
        <v>404</v>
      </c>
      <c r="D220" s="32" t="s">
        <v>404</v>
      </c>
      <c r="E220" s="13" t="s">
        <v>404</v>
      </c>
      <c r="F220" s="7" t="s">
        <v>212</v>
      </c>
      <c r="G220" s="379"/>
      <c r="H220" s="37"/>
      <c r="I220" s="32"/>
      <c r="J220" s="258" t="s">
        <v>635</v>
      </c>
      <c r="K220" s="211"/>
    </row>
    <row r="221" spans="1:99" s="110" customFormat="1" ht="24" x14ac:dyDescent="0.2">
      <c r="A221" s="39"/>
      <c r="B221" s="42" t="s">
        <v>166</v>
      </c>
      <c r="C221" s="7"/>
      <c r="D221" s="32"/>
      <c r="E221" s="13"/>
      <c r="F221" s="7"/>
      <c r="G221" s="379"/>
      <c r="H221" s="37"/>
      <c r="I221" s="32"/>
      <c r="J221" s="206"/>
      <c r="K221" s="211"/>
    </row>
    <row r="222" spans="1:99" s="110" customFormat="1" x14ac:dyDescent="0.2">
      <c r="A222" s="39"/>
      <c r="B222" s="42" t="s">
        <v>66</v>
      </c>
      <c r="C222" s="7"/>
      <c r="D222" s="32"/>
      <c r="E222" s="13"/>
      <c r="F222" s="7"/>
      <c r="G222" s="379"/>
      <c r="H222" s="37"/>
      <c r="I222" s="32"/>
      <c r="J222" s="206"/>
      <c r="K222" s="211"/>
    </row>
    <row r="223" spans="1:99" s="110" customFormat="1" x14ac:dyDescent="0.2">
      <c r="A223" s="39" t="s">
        <v>51</v>
      </c>
      <c r="B223" s="41" t="s">
        <v>280</v>
      </c>
      <c r="C223" s="7" t="s">
        <v>404</v>
      </c>
      <c r="D223" s="32" t="s">
        <v>404</v>
      </c>
      <c r="E223" s="13" t="s">
        <v>404</v>
      </c>
      <c r="F223" s="7" t="s">
        <v>212</v>
      </c>
      <c r="G223" s="379"/>
      <c r="H223" s="37"/>
      <c r="I223" s="32"/>
      <c r="J223" s="258"/>
      <c r="K223" s="211"/>
    </row>
    <row r="224" spans="1:99" s="110" customFormat="1" x14ac:dyDescent="0.2">
      <c r="A224" s="39"/>
      <c r="B224" s="42" t="s">
        <v>67</v>
      </c>
      <c r="C224" s="7"/>
      <c r="D224" s="32"/>
      <c r="E224" s="13"/>
      <c r="F224" s="7"/>
      <c r="G224" s="379"/>
      <c r="H224" s="37"/>
      <c r="I224" s="136"/>
      <c r="J224" s="206"/>
      <c r="K224" s="211"/>
    </row>
    <row r="225" spans="1:18" s="110" customFormat="1" x14ac:dyDescent="0.2">
      <c r="A225" s="67"/>
      <c r="B225" s="60" t="s">
        <v>727</v>
      </c>
      <c r="C225" s="7"/>
      <c r="D225" s="32"/>
      <c r="E225" s="13"/>
      <c r="F225" s="7"/>
      <c r="G225" s="379"/>
      <c r="H225" s="37"/>
      <c r="I225" s="136"/>
      <c r="J225" s="206"/>
      <c r="K225" s="211"/>
    </row>
    <row r="226" spans="1:18" s="110" customFormat="1" ht="3.95" customHeight="1" x14ac:dyDescent="0.2">
      <c r="A226" s="79"/>
      <c r="B226" s="245"/>
      <c r="C226" s="25"/>
      <c r="D226" s="30"/>
      <c r="E226" s="187"/>
      <c r="F226" s="25"/>
      <c r="G226" s="228"/>
      <c r="H226" s="188"/>
      <c r="I226" s="30"/>
      <c r="J226" s="206"/>
      <c r="K226" s="211"/>
    </row>
    <row r="227" spans="1:18" s="110" customFormat="1" x14ac:dyDescent="0.2">
      <c r="A227" s="360" t="s">
        <v>52</v>
      </c>
      <c r="B227" s="361" t="s">
        <v>19</v>
      </c>
      <c r="C227" s="362"/>
      <c r="D227" s="363"/>
      <c r="E227" s="368"/>
      <c r="F227" s="362"/>
      <c r="G227" s="364"/>
      <c r="H227" s="369">
        <v>5</v>
      </c>
      <c r="I227" s="363"/>
      <c r="J227" s="367"/>
      <c r="K227" s="114"/>
      <c r="L227" s="113"/>
      <c r="M227" s="113"/>
      <c r="N227" s="113"/>
      <c r="O227" s="113"/>
      <c r="P227" s="113"/>
      <c r="Q227" s="113"/>
      <c r="R227" s="113"/>
    </row>
    <row r="228" spans="1:18" s="113" customFormat="1" x14ac:dyDescent="0.2">
      <c r="A228" s="39" t="s">
        <v>53</v>
      </c>
      <c r="B228" s="41" t="s">
        <v>20</v>
      </c>
      <c r="C228" s="7"/>
      <c r="D228" s="32" t="s">
        <v>404</v>
      </c>
      <c r="E228" s="13"/>
      <c r="F228" s="7" t="s">
        <v>212</v>
      </c>
      <c r="G228" s="379"/>
      <c r="H228" s="37"/>
      <c r="I228" s="32"/>
      <c r="J228" s="206"/>
      <c r="K228" s="114"/>
    </row>
    <row r="229" spans="1:18" s="113" customFormat="1" x14ac:dyDescent="0.2">
      <c r="A229" s="39"/>
      <c r="B229" s="42" t="s">
        <v>584</v>
      </c>
      <c r="C229" s="7"/>
      <c r="D229" s="32"/>
      <c r="E229" s="13"/>
      <c r="F229" s="7"/>
      <c r="G229" s="379"/>
      <c r="H229" s="37"/>
      <c r="I229" s="32"/>
      <c r="J229" s="206"/>
      <c r="K229" s="114"/>
    </row>
    <row r="230" spans="1:18" s="113" customFormat="1" ht="3.95" customHeight="1" x14ac:dyDescent="0.2">
      <c r="A230" s="83"/>
      <c r="B230" s="17"/>
      <c r="C230" s="20"/>
      <c r="D230" s="23"/>
      <c r="E230" s="19"/>
      <c r="F230" s="20"/>
      <c r="G230" s="230"/>
      <c r="H230" s="22"/>
      <c r="I230" s="23"/>
      <c r="J230" s="206"/>
      <c r="K230" s="211"/>
      <c r="L230" s="110"/>
      <c r="M230" s="110"/>
      <c r="N230" s="110"/>
      <c r="O230" s="110"/>
      <c r="P230" s="110"/>
      <c r="Q230" s="110"/>
      <c r="R230" s="110"/>
    </row>
    <row r="231" spans="1:18" s="110" customFormat="1" x14ac:dyDescent="0.2">
      <c r="A231" s="334" t="s">
        <v>54</v>
      </c>
      <c r="B231" s="342" t="s">
        <v>145</v>
      </c>
      <c r="C231" s="343"/>
      <c r="D231" s="344"/>
      <c r="E231" s="351"/>
      <c r="F231" s="343"/>
      <c r="G231" s="345"/>
      <c r="H231" s="346">
        <v>10</v>
      </c>
      <c r="I231" s="344"/>
      <c r="J231" s="367"/>
      <c r="K231" s="114"/>
      <c r="L231" s="113"/>
      <c r="M231" s="113"/>
      <c r="N231" s="113"/>
      <c r="O231" s="113"/>
      <c r="P231" s="113"/>
      <c r="Q231" s="113"/>
      <c r="R231" s="113"/>
    </row>
    <row r="232" spans="1:18" s="113" customFormat="1" x14ac:dyDescent="0.2">
      <c r="A232" s="39" t="s">
        <v>55</v>
      </c>
      <c r="B232" s="41" t="s">
        <v>21</v>
      </c>
      <c r="C232" s="7" t="s">
        <v>404</v>
      </c>
      <c r="D232" s="32" t="s">
        <v>404</v>
      </c>
      <c r="E232" s="13" t="s">
        <v>404</v>
      </c>
      <c r="F232" s="7" t="s">
        <v>212</v>
      </c>
      <c r="G232" s="379"/>
      <c r="H232" s="37"/>
      <c r="I232" s="32"/>
      <c r="J232" s="258" t="s">
        <v>636</v>
      </c>
      <c r="K232" s="114"/>
    </row>
    <row r="233" spans="1:18" s="113" customFormat="1" ht="24" x14ac:dyDescent="0.2">
      <c r="A233" s="39"/>
      <c r="B233" s="42" t="s">
        <v>380</v>
      </c>
      <c r="C233" s="7"/>
      <c r="D233" s="32"/>
      <c r="E233" s="13"/>
      <c r="F233" s="7"/>
      <c r="G233" s="379"/>
      <c r="H233" s="37"/>
      <c r="I233" s="32"/>
      <c r="J233" s="206"/>
      <c r="K233" s="114"/>
    </row>
    <row r="234" spans="1:18" s="113" customFormat="1" x14ac:dyDescent="0.2">
      <c r="A234" s="39"/>
      <c r="B234" s="42" t="s">
        <v>322</v>
      </c>
      <c r="C234" s="7"/>
      <c r="D234" s="32"/>
      <c r="E234" s="13"/>
      <c r="F234" s="7"/>
      <c r="G234" s="379"/>
      <c r="H234" s="37"/>
      <c r="I234" s="32"/>
      <c r="J234" s="206"/>
      <c r="K234" s="114"/>
    </row>
    <row r="235" spans="1:18" s="113" customFormat="1" x14ac:dyDescent="0.2">
      <c r="A235" s="39"/>
      <c r="B235" s="42" t="s">
        <v>381</v>
      </c>
      <c r="C235" s="7"/>
      <c r="D235" s="32"/>
      <c r="E235" s="13"/>
      <c r="F235" s="7"/>
      <c r="G235" s="379"/>
      <c r="H235" s="37"/>
      <c r="I235" s="32"/>
      <c r="J235" s="206"/>
      <c r="K235" s="114"/>
    </row>
    <row r="236" spans="1:18" s="113" customFormat="1" x14ac:dyDescent="0.2">
      <c r="A236" s="39"/>
      <c r="B236" s="42" t="s">
        <v>503</v>
      </c>
      <c r="C236" s="7"/>
      <c r="D236" s="32"/>
      <c r="E236" s="13"/>
      <c r="F236" s="7"/>
      <c r="G236" s="379"/>
      <c r="H236" s="37"/>
      <c r="I236" s="32"/>
      <c r="J236" s="206"/>
      <c r="K236" s="114"/>
    </row>
    <row r="237" spans="1:18" s="113" customFormat="1" x14ac:dyDescent="0.2">
      <c r="A237" s="39" t="s">
        <v>56</v>
      </c>
      <c r="B237" s="41" t="s">
        <v>390</v>
      </c>
      <c r="C237" s="7"/>
      <c r="D237" s="32" t="s">
        <v>404</v>
      </c>
      <c r="E237" s="13"/>
      <c r="F237" s="7" t="s">
        <v>212</v>
      </c>
      <c r="G237" s="379"/>
      <c r="H237" s="37"/>
      <c r="I237" s="32"/>
      <c r="J237" s="258" t="s">
        <v>637</v>
      </c>
      <c r="K237" s="114"/>
    </row>
    <row r="238" spans="1:18" s="113" customFormat="1" ht="12" customHeight="1" x14ac:dyDescent="0.2">
      <c r="A238" s="39"/>
      <c r="B238" s="42" t="s">
        <v>726</v>
      </c>
      <c r="C238" s="7"/>
      <c r="D238" s="32"/>
      <c r="E238" s="13"/>
      <c r="F238" s="7"/>
      <c r="G238" s="379"/>
      <c r="H238" s="37"/>
      <c r="I238" s="32"/>
      <c r="J238" s="206"/>
      <c r="K238" s="114"/>
    </row>
    <row r="239" spans="1:18" s="113" customFormat="1" x14ac:dyDescent="0.2">
      <c r="A239" s="39" t="s">
        <v>703</v>
      </c>
      <c r="B239" s="41" t="s">
        <v>552</v>
      </c>
      <c r="C239" s="7"/>
      <c r="D239" s="32" t="s">
        <v>404</v>
      </c>
      <c r="E239" s="13"/>
      <c r="F239" s="7" t="s">
        <v>212</v>
      </c>
      <c r="G239" s="379"/>
      <c r="H239" s="37"/>
      <c r="I239" s="32"/>
      <c r="J239" s="206"/>
      <c r="K239" s="114"/>
    </row>
    <row r="240" spans="1:18" s="113" customFormat="1" x14ac:dyDescent="0.2">
      <c r="A240" s="39"/>
      <c r="B240" s="42" t="s">
        <v>144</v>
      </c>
      <c r="C240" s="7"/>
      <c r="D240" s="32"/>
      <c r="E240" s="13"/>
      <c r="F240" s="7"/>
      <c r="G240" s="379"/>
      <c r="H240" s="37"/>
      <c r="I240" s="32"/>
      <c r="J240" s="206"/>
      <c r="K240" s="114"/>
    </row>
    <row r="241" spans="1:18" s="113" customFormat="1" ht="3.95" customHeight="1" x14ac:dyDescent="0.2">
      <c r="A241" s="83"/>
      <c r="B241" s="17"/>
      <c r="C241" s="20"/>
      <c r="D241" s="23"/>
      <c r="E241" s="19"/>
      <c r="F241" s="20"/>
      <c r="G241" s="230"/>
      <c r="H241" s="22"/>
      <c r="I241" s="23"/>
      <c r="J241" s="206"/>
      <c r="K241" s="211"/>
      <c r="L241" s="110"/>
      <c r="M241" s="110"/>
      <c r="N241" s="110"/>
      <c r="O241" s="110"/>
      <c r="P241" s="110"/>
      <c r="Q241" s="110"/>
      <c r="R241" s="110"/>
    </row>
    <row r="242" spans="1:18" s="110" customFormat="1" x14ac:dyDescent="0.2">
      <c r="A242" s="341" t="s">
        <v>704</v>
      </c>
      <c r="B242" s="342" t="s">
        <v>475</v>
      </c>
      <c r="C242" s="343"/>
      <c r="D242" s="344"/>
      <c r="E242" s="351"/>
      <c r="F242" s="343"/>
      <c r="G242" s="345"/>
      <c r="H242" s="346">
        <v>10</v>
      </c>
      <c r="I242" s="344"/>
      <c r="J242" s="367"/>
      <c r="K242" s="114"/>
      <c r="L242" s="113"/>
      <c r="M242" s="113"/>
      <c r="N242" s="113"/>
      <c r="O242" s="113"/>
      <c r="P242" s="113"/>
      <c r="Q242" s="113"/>
      <c r="R242" s="113"/>
    </row>
    <row r="243" spans="1:18" s="113" customFormat="1" x14ac:dyDescent="0.2">
      <c r="A243" s="39" t="s">
        <v>705</v>
      </c>
      <c r="B243" s="41" t="s">
        <v>7</v>
      </c>
      <c r="C243" s="9"/>
      <c r="D243" s="31" t="s">
        <v>404</v>
      </c>
      <c r="E243" s="14"/>
      <c r="F243" s="9" t="s">
        <v>212</v>
      </c>
      <c r="G243" s="248"/>
      <c r="H243" s="36"/>
      <c r="I243" s="31"/>
      <c r="J243" s="206"/>
      <c r="K243" s="114"/>
    </row>
    <row r="244" spans="1:18" s="113" customFormat="1" x14ac:dyDescent="0.2">
      <c r="A244" s="39"/>
      <c r="B244" s="24" t="s">
        <v>530</v>
      </c>
      <c r="C244" s="9"/>
      <c r="D244" s="31"/>
      <c r="E244" s="14"/>
      <c r="F244" s="9"/>
      <c r="G244" s="248"/>
      <c r="H244" s="37"/>
      <c r="I244" s="32"/>
      <c r="J244" s="206"/>
      <c r="K244" s="114"/>
    </row>
    <row r="245" spans="1:18" s="113" customFormat="1" x14ac:dyDescent="0.2">
      <c r="A245" s="39"/>
      <c r="B245" s="42" t="s">
        <v>222</v>
      </c>
      <c r="C245" s="9"/>
      <c r="D245" s="31"/>
      <c r="E245" s="14"/>
      <c r="F245" s="9"/>
      <c r="G245" s="248"/>
      <c r="H245" s="37"/>
      <c r="I245" s="32"/>
      <c r="J245" s="206"/>
      <c r="K245" s="114"/>
    </row>
    <row r="246" spans="1:18" s="113" customFormat="1" x14ac:dyDescent="0.2">
      <c r="A246" s="39"/>
      <c r="B246" s="24" t="s">
        <v>278</v>
      </c>
      <c r="C246" s="9"/>
      <c r="D246" s="31"/>
      <c r="E246" s="14"/>
      <c r="F246" s="9"/>
      <c r="G246" s="248"/>
      <c r="H246" s="37"/>
      <c r="I246" s="32"/>
      <c r="J246" s="206"/>
      <c r="K246" s="114"/>
    </row>
    <row r="247" spans="1:18" s="113" customFormat="1" x14ac:dyDescent="0.2">
      <c r="A247" s="39" t="s">
        <v>706</v>
      </c>
      <c r="B247" s="41" t="s">
        <v>281</v>
      </c>
      <c r="C247" s="9"/>
      <c r="D247" s="31" t="s">
        <v>404</v>
      </c>
      <c r="E247" s="14"/>
      <c r="F247" s="9" t="s">
        <v>212</v>
      </c>
      <c r="G247" s="248"/>
      <c r="H247" s="36"/>
      <c r="I247" s="31"/>
      <c r="J247" s="206"/>
      <c r="K247" s="114"/>
    </row>
    <row r="248" spans="1:18" s="113" customFormat="1" ht="24" x14ac:dyDescent="0.2">
      <c r="A248" s="39"/>
      <c r="B248" s="42" t="s">
        <v>68</v>
      </c>
      <c r="C248" s="9"/>
      <c r="D248" s="31"/>
      <c r="E248" s="14"/>
      <c r="F248" s="9"/>
      <c r="G248" s="248"/>
      <c r="H248" s="37"/>
      <c r="I248" s="31"/>
      <c r="J248" s="206"/>
      <c r="K248" s="114"/>
    </row>
    <row r="249" spans="1:18" s="113" customFormat="1" ht="3.95" customHeight="1" x14ac:dyDescent="0.2">
      <c r="A249" s="83"/>
      <c r="B249" s="17"/>
      <c r="C249" s="20"/>
      <c r="D249" s="23"/>
      <c r="E249" s="19"/>
      <c r="F249" s="20"/>
      <c r="G249" s="230"/>
      <c r="H249" s="22"/>
      <c r="I249" s="23"/>
      <c r="J249" s="206"/>
      <c r="K249" s="211"/>
      <c r="L249" s="110"/>
      <c r="M249" s="110"/>
      <c r="N249" s="110"/>
      <c r="O249" s="110"/>
      <c r="P249" s="110"/>
      <c r="Q249" s="110"/>
      <c r="R249" s="110"/>
    </row>
    <row r="250" spans="1:18" s="110" customFormat="1" x14ac:dyDescent="0.2">
      <c r="A250" s="341" t="s">
        <v>707</v>
      </c>
      <c r="B250" s="342" t="s">
        <v>508</v>
      </c>
      <c r="C250" s="343"/>
      <c r="D250" s="344"/>
      <c r="E250" s="351"/>
      <c r="F250" s="343"/>
      <c r="G250" s="345"/>
      <c r="H250" s="346">
        <v>10</v>
      </c>
      <c r="I250" s="344"/>
      <c r="J250" s="367"/>
      <c r="K250" s="114"/>
      <c r="L250" s="113"/>
      <c r="M250" s="113"/>
      <c r="N250" s="113"/>
      <c r="O250" s="113"/>
      <c r="P250" s="113"/>
      <c r="Q250" s="113"/>
      <c r="R250" s="113"/>
    </row>
    <row r="251" spans="1:18" s="113" customFormat="1" x14ac:dyDescent="0.2">
      <c r="A251" s="39" t="s">
        <v>708</v>
      </c>
      <c r="B251" s="41" t="s">
        <v>282</v>
      </c>
      <c r="C251" s="7"/>
      <c r="D251" s="32" t="s">
        <v>404</v>
      </c>
      <c r="E251" s="13"/>
      <c r="F251" s="7" t="s">
        <v>212</v>
      </c>
      <c r="G251" s="379"/>
      <c r="H251" s="37"/>
      <c r="I251" s="32"/>
      <c r="J251" s="258" t="s">
        <v>638</v>
      </c>
      <c r="K251" s="114"/>
    </row>
    <row r="252" spans="1:18" s="113" customFormat="1" x14ac:dyDescent="0.2">
      <c r="A252" s="39"/>
      <c r="B252" s="42" t="s">
        <v>725</v>
      </c>
      <c r="C252" s="7"/>
      <c r="D252" s="32"/>
      <c r="E252" s="13"/>
      <c r="F252" s="7"/>
      <c r="G252" s="379"/>
      <c r="H252" s="37"/>
      <c r="I252" s="31"/>
      <c r="J252" s="206"/>
      <c r="K252" s="114"/>
    </row>
    <row r="253" spans="1:18" s="113" customFormat="1" x14ac:dyDescent="0.2">
      <c r="A253" s="39" t="s">
        <v>709</v>
      </c>
      <c r="B253" s="41" t="s">
        <v>748</v>
      </c>
      <c r="C253" s="7"/>
      <c r="D253" s="32" t="s">
        <v>404</v>
      </c>
      <c r="E253" s="13"/>
      <c r="F253" s="7" t="s">
        <v>212</v>
      </c>
      <c r="G253" s="379"/>
      <c r="H253" s="37"/>
      <c r="I253" s="32"/>
      <c r="J253" s="258" t="s">
        <v>639</v>
      </c>
      <c r="K253" s="114"/>
    </row>
    <row r="254" spans="1:18" s="113" customFormat="1" x14ac:dyDescent="0.2">
      <c r="A254" s="39"/>
      <c r="B254" s="42" t="s">
        <v>501</v>
      </c>
      <c r="C254" s="7"/>
      <c r="D254" s="32"/>
      <c r="E254" s="13"/>
      <c r="F254" s="7"/>
      <c r="G254" s="379"/>
      <c r="H254" s="37"/>
      <c r="I254" s="31"/>
      <c r="J254" s="206"/>
      <c r="K254" s="114"/>
    </row>
    <row r="255" spans="1:18" s="113" customFormat="1" x14ac:dyDescent="0.2">
      <c r="A255" s="39" t="s">
        <v>710</v>
      </c>
      <c r="B255" s="41" t="s">
        <v>263</v>
      </c>
      <c r="C255" s="7"/>
      <c r="D255" s="32" t="s">
        <v>404</v>
      </c>
      <c r="E255" s="13"/>
      <c r="F255" s="7" t="s">
        <v>212</v>
      </c>
      <c r="G255" s="379"/>
      <c r="H255" s="37"/>
      <c r="I255" s="32"/>
      <c r="J255" s="206"/>
      <c r="K255" s="114"/>
    </row>
    <row r="256" spans="1:18" s="113" customFormat="1" x14ac:dyDescent="0.2">
      <c r="A256" s="39"/>
      <c r="B256" s="42" t="s">
        <v>501</v>
      </c>
      <c r="C256" s="7"/>
      <c r="D256" s="32"/>
      <c r="E256" s="13"/>
      <c r="F256" s="7"/>
      <c r="G256" s="379"/>
      <c r="H256" s="37"/>
      <c r="I256" s="31"/>
      <c r="J256" s="206"/>
      <c r="K256" s="114"/>
    </row>
    <row r="257" spans="1:99" s="113" customFormat="1" x14ac:dyDescent="0.2">
      <c r="A257" s="39" t="s">
        <v>711</v>
      </c>
      <c r="B257" s="41" t="s">
        <v>276</v>
      </c>
      <c r="C257" s="7"/>
      <c r="D257" s="32" t="s">
        <v>404</v>
      </c>
      <c r="E257" s="13"/>
      <c r="F257" s="7" t="s">
        <v>212</v>
      </c>
      <c r="G257" s="379"/>
      <c r="H257" s="37"/>
      <c r="I257" s="32"/>
      <c r="J257" s="206"/>
      <c r="K257" s="114"/>
    </row>
    <row r="258" spans="1:99" s="113" customFormat="1" x14ac:dyDescent="0.2">
      <c r="A258" s="39"/>
      <c r="B258" s="42" t="s">
        <v>264</v>
      </c>
      <c r="C258" s="7"/>
      <c r="D258" s="32"/>
      <c r="E258" s="13"/>
      <c r="F258" s="7"/>
      <c r="G258" s="379"/>
      <c r="H258" s="37"/>
      <c r="I258" s="31"/>
      <c r="J258" s="206"/>
      <c r="K258" s="114"/>
    </row>
    <row r="259" spans="1:99" s="113" customFormat="1" x14ac:dyDescent="0.2">
      <c r="A259" s="39" t="s">
        <v>712</v>
      </c>
      <c r="B259" s="41" t="s">
        <v>277</v>
      </c>
      <c r="C259" s="7"/>
      <c r="D259" s="32" t="s">
        <v>404</v>
      </c>
      <c r="E259" s="13"/>
      <c r="F259" s="7" t="s">
        <v>212</v>
      </c>
      <c r="G259" s="379"/>
      <c r="H259" s="37"/>
      <c r="I259" s="32"/>
      <c r="J259" s="258" t="s">
        <v>640</v>
      </c>
      <c r="K259" s="114"/>
    </row>
    <row r="260" spans="1:99" s="113" customFormat="1" x14ac:dyDescent="0.2">
      <c r="A260" s="39"/>
      <c r="B260" s="42" t="s">
        <v>265</v>
      </c>
      <c r="C260" s="7"/>
      <c r="D260" s="32"/>
      <c r="E260" s="13"/>
      <c r="F260" s="7"/>
      <c r="G260" s="379"/>
      <c r="H260" s="37"/>
      <c r="I260" s="32"/>
      <c r="J260" s="206"/>
      <c r="K260" s="114"/>
    </row>
    <row r="261" spans="1:99" s="113" customFormat="1" x14ac:dyDescent="0.2">
      <c r="A261" s="39"/>
      <c r="B261" s="42" t="s">
        <v>382</v>
      </c>
      <c r="C261" s="7"/>
      <c r="D261" s="32"/>
      <c r="E261" s="13"/>
      <c r="F261" s="7"/>
      <c r="G261" s="379"/>
      <c r="H261" s="37"/>
      <c r="I261" s="32"/>
      <c r="J261" s="206"/>
      <c r="K261" s="114"/>
    </row>
    <row r="262" spans="1:99" s="113" customFormat="1" x14ac:dyDescent="0.2">
      <c r="A262" s="39" t="s">
        <v>713</v>
      </c>
      <c r="B262" s="41" t="s">
        <v>513</v>
      </c>
      <c r="C262" s="7"/>
      <c r="D262" s="32" t="s">
        <v>404</v>
      </c>
      <c r="E262" s="13"/>
      <c r="F262" s="7" t="s">
        <v>212</v>
      </c>
      <c r="G262" s="379"/>
      <c r="H262" s="37"/>
      <c r="I262" s="32"/>
      <c r="J262" s="258" t="s">
        <v>641</v>
      </c>
      <c r="K262" s="114"/>
    </row>
    <row r="263" spans="1:99" s="113" customFormat="1" x14ac:dyDescent="0.2">
      <c r="A263" s="39"/>
      <c r="B263" s="42" t="s">
        <v>266</v>
      </c>
      <c r="C263" s="7"/>
      <c r="D263" s="32"/>
      <c r="E263" s="13"/>
      <c r="F263" s="7"/>
      <c r="G263" s="379"/>
      <c r="H263" s="37"/>
      <c r="I263" s="32"/>
      <c r="J263" s="206"/>
      <c r="K263" s="114"/>
    </row>
    <row r="264" spans="1:99" s="113" customFormat="1" x14ac:dyDescent="0.2">
      <c r="A264" s="39"/>
      <c r="B264" s="42" t="s">
        <v>383</v>
      </c>
      <c r="C264" s="7"/>
      <c r="D264" s="32"/>
      <c r="E264" s="13"/>
      <c r="F264" s="7"/>
      <c r="G264" s="379"/>
      <c r="H264" s="37"/>
      <c r="I264" s="32"/>
      <c r="J264" s="206"/>
      <c r="K264" s="114"/>
    </row>
    <row r="265" spans="1:99" s="113" customFormat="1" ht="12" customHeight="1" x14ac:dyDescent="0.2">
      <c r="A265" s="39" t="s">
        <v>430</v>
      </c>
      <c r="B265" s="41" t="s">
        <v>103</v>
      </c>
      <c r="C265" s="7"/>
      <c r="D265" s="32" t="s">
        <v>404</v>
      </c>
      <c r="E265" s="13"/>
      <c r="F265" s="7" t="s">
        <v>212</v>
      </c>
      <c r="G265" s="379"/>
      <c r="H265" s="37"/>
      <c r="I265" s="32"/>
      <c r="J265" s="206"/>
      <c r="K265" s="114"/>
    </row>
    <row r="266" spans="1:99" s="113" customFormat="1" x14ac:dyDescent="0.2">
      <c r="A266" s="39"/>
      <c r="B266" s="42" t="s">
        <v>502</v>
      </c>
      <c r="C266" s="7"/>
      <c r="D266" s="32"/>
      <c r="E266" s="13"/>
      <c r="F266" s="7"/>
      <c r="G266" s="379"/>
      <c r="H266" s="37"/>
      <c r="I266" s="32"/>
      <c r="J266" s="206"/>
      <c r="K266" s="114"/>
    </row>
    <row r="267" spans="1:99" s="88" customFormat="1" ht="3.95" customHeight="1" x14ac:dyDescent="0.2">
      <c r="A267" s="83"/>
      <c r="B267" s="34"/>
      <c r="C267" s="51"/>
      <c r="D267" s="50"/>
      <c r="E267" s="50"/>
      <c r="F267" s="51"/>
      <c r="G267" s="231"/>
      <c r="H267" s="120"/>
      <c r="I267" s="50"/>
      <c r="J267" s="175"/>
    </row>
    <row r="268" spans="1:99" s="121" customFormat="1" ht="18" x14ac:dyDescent="0.2">
      <c r="A268" s="288" t="s">
        <v>583</v>
      </c>
      <c r="B268" s="281" t="s">
        <v>555</v>
      </c>
      <c r="C268" s="289"/>
      <c r="D268" s="290"/>
      <c r="E268" s="291"/>
      <c r="F268" s="289"/>
      <c r="G268" s="292"/>
      <c r="H268" s="293">
        <v>80</v>
      </c>
      <c r="I268" s="290"/>
      <c r="J268" s="294"/>
      <c r="K268" s="204"/>
      <c r="L268" s="204"/>
      <c r="M268" s="204"/>
      <c r="N268" s="204"/>
      <c r="O268" s="204"/>
      <c r="P268" s="204"/>
      <c r="Q268" s="204"/>
      <c r="R268" s="204"/>
      <c r="S268" s="88"/>
      <c r="T268" s="88"/>
      <c r="U268" s="88"/>
      <c r="V268" s="88"/>
      <c r="W268" s="88"/>
      <c r="X268" s="88"/>
      <c r="Y268" s="88"/>
      <c r="Z268" s="88"/>
      <c r="AA268" s="88"/>
      <c r="AB268" s="88"/>
      <c r="AC268" s="88"/>
      <c r="AD268" s="88"/>
      <c r="AE268" s="88"/>
      <c r="AF268" s="88"/>
      <c r="AG268" s="88"/>
      <c r="AH268" s="88"/>
      <c r="AI268" s="88"/>
      <c r="AJ268" s="88"/>
      <c r="AK268" s="88"/>
      <c r="AL268" s="88"/>
      <c r="AM268" s="88"/>
      <c r="AN268" s="88"/>
      <c r="AO268" s="88"/>
      <c r="AP268" s="88"/>
      <c r="AQ268" s="88"/>
      <c r="AR268" s="88"/>
      <c r="AS268" s="88"/>
      <c r="AT268" s="88"/>
      <c r="AU268" s="88"/>
      <c r="AV268" s="88"/>
      <c r="AW268" s="88"/>
      <c r="AX268" s="88"/>
      <c r="AY268" s="88"/>
      <c r="AZ268" s="88"/>
      <c r="BA268" s="88"/>
      <c r="BB268" s="88"/>
      <c r="BC268" s="88"/>
      <c r="BD268" s="88"/>
      <c r="BE268" s="88"/>
      <c r="BF268" s="88"/>
      <c r="BG268" s="88"/>
      <c r="BH268" s="88"/>
      <c r="BI268" s="88"/>
      <c r="BJ268" s="88"/>
      <c r="BK268" s="88"/>
      <c r="BL268" s="88"/>
      <c r="BM268" s="88"/>
      <c r="BN268" s="88"/>
      <c r="BO268" s="88"/>
      <c r="BP268" s="88"/>
      <c r="BQ268" s="88"/>
      <c r="BR268" s="88"/>
      <c r="BS268" s="88"/>
      <c r="BT268" s="88"/>
      <c r="BU268" s="88"/>
      <c r="BV268" s="88"/>
      <c r="BW268" s="88"/>
      <c r="BX268" s="88"/>
      <c r="BY268" s="88"/>
      <c r="BZ268" s="88"/>
      <c r="CA268" s="88"/>
      <c r="CB268" s="88"/>
      <c r="CC268" s="88"/>
      <c r="CD268" s="88"/>
      <c r="CE268" s="88"/>
      <c r="CF268" s="88"/>
      <c r="CG268" s="88"/>
      <c r="CH268" s="88"/>
      <c r="CI268" s="88"/>
      <c r="CJ268" s="88"/>
      <c r="CK268" s="88"/>
      <c r="CL268" s="88"/>
      <c r="CM268" s="88"/>
      <c r="CN268" s="88"/>
      <c r="CO268" s="88"/>
      <c r="CP268" s="88"/>
      <c r="CQ268" s="88"/>
      <c r="CR268" s="88"/>
      <c r="CS268" s="88"/>
      <c r="CT268" s="88"/>
      <c r="CU268" s="88"/>
    </row>
    <row r="269" spans="1:99" s="88" customFormat="1" ht="3.95" customHeight="1" x14ac:dyDescent="0.2">
      <c r="A269" s="83"/>
      <c r="B269" s="34"/>
      <c r="C269" s="51"/>
      <c r="D269" s="50"/>
      <c r="E269" s="50"/>
      <c r="F269" s="51"/>
      <c r="G269" s="231"/>
      <c r="H269" s="120"/>
      <c r="I269" s="50"/>
      <c r="J269" s="175"/>
    </row>
    <row r="270" spans="1:99" s="204" customFormat="1" ht="168" x14ac:dyDescent="0.2">
      <c r="A270" s="166"/>
      <c r="B270" s="243" t="s">
        <v>111</v>
      </c>
      <c r="C270" s="200"/>
      <c r="D270" s="201"/>
      <c r="E270" s="202"/>
      <c r="F270" s="8"/>
      <c r="G270" s="233"/>
      <c r="H270" s="203"/>
      <c r="I270" s="277"/>
      <c r="J270" s="169"/>
      <c r="K270" s="88"/>
      <c r="L270" s="88"/>
      <c r="M270" s="88"/>
      <c r="N270" s="88"/>
      <c r="O270" s="88"/>
      <c r="P270" s="88"/>
      <c r="Q270" s="88"/>
      <c r="R270" s="88"/>
    </row>
    <row r="271" spans="1:99" s="88" customFormat="1" ht="3.95" customHeight="1" x14ac:dyDescent="0.2">
      <c r="A271" s="193"/>
      <c r="B271" s="194"/>
      <c r="C271" s="195"/>
      <c r="D271" s="196"/>
      <c r="E271" s="197"/>
      <c r="F271" s="8"/>
      <c r="G271" s="233"/>
      <c r="H271" s="198"/>
      <c r="I271" s="278"/>
      <c r="J271" s="199"/>
    </row>
    <row r="272" spans="1:99" s="88" customFormat="1" ht="12.75" customHeight="1" x14ac:dyDescent="0.2">
      <c r="A272" s="341" t="s">
        <v>642</v>
      </c>
      <c r="B272" s="342" t="s">
        <v>18</v>
      </c>
      <c r="C272" s="343"/>
      <c r="D272" s="344"/>
      <c r="E272" s="344"/>
      <c r="F272" s="343"/>
      <c r="G272" s="345"/>
      <c r="H272" s="346" t="s">
        <v>339</v>
      </c>
      <c r="I272" s="344"/>
      <c r="J272" s="348"/>
    </row>
    <row r="273" spans="1:10" s="88" customFormat="1" ht="12.75" customHeight="1" x14ac:dyDescent="0.2">
      <c r="A273" s="87" t="s">
        <v>643</v>
      </c>
      <c r="B273" s="28" t="s">
        <v>460</v>
      </c>
      <c r="C273" s="33" t="s">
        <v>404</v>
      </c>
      <c r="D273" s="73" t="s">
        <v>404</v>
      </c>
      <c r="E273" s="72"/>
      <c r="F273" s="9" t="s">
        <v>212</v>
      </c>
      <c r="G273" s="248"/>
      <c r="H273" s="106"/>
      <c r="I273" s="73"/>
      <c r="J273" s="258" t="s">
        <v>650</v>
      </c>
    </row>
    <row r="274" spans="1:10" s="88" customFormat="1" ht="24" x14ac:dyDescent="0.2">
      <c r="A274" s="87"/>
      <c r="B274" s="24" t="s">
        <v>14</v>
      </c>
      <c r="C274" s="33"/>
      <c r="D274" s="73"/>
      <c r="E274" s="72"/>
      <c r="F274" s="9"/>
      <c r="G274" s="248"/>
      <c r="H274" s="106"/>
      <c r="I274" s="73"/>
      <c r="J274" s="254"/>
    </row>
    <row r="275" spans="1:10" s="88" customFormat="1" ht="12" customHeight="1" x14ac:dyDescent="0.2">
      <c r="A275" s="87"/>
      <c r="B275" s="24" t="s">
        <v>406</v>
      </c>
      <c r="C275" s="33"/>
      <c r="D275" s="73"/>
      <c r="E275" s="72"/>
      <c r="F275" s="9"/>
      <c r="G275" s="248"/>
      <c r="H275" s="106"/>
      <c r="I275" s="73"/>
      <c r="J275" s="255"/>
    </row>
    <row r="276" spans="1:10" s="88" customFormat="1" ht="12.75" customHeight="1" x14ac:dyDescent="0.2">
      <c r="A276" s="87" t="s">
        <v>644</v>
      </c>
      <c r="B276" s="28" t="s">
        <v>461</v>
      </c>
      <c r="C276" s="33" t="s">
        <v>404</v>
      </c>
      <c r="D276" s="73" t="s">
        <v>404</v>
      </c>
      <c r="E276" s="72"/>
      <c r="F276" s="9" t="s">
        <v>212</v>
      </c>
      <c r="G276" s="248"/>
      <c r="H276" s="106"/>
      <c r="I276" s="73"/>
      <c r="J276" s="253"/>
    </row>
    <row r="277" spans="1:10" s="88" customFormat="1" ht="12" x14ac:dyDescent="0.2">
      <c r="A277" s="87"/>
      <c r="B277" s="24" t="s">
        <v>431</v>
      </c>
      <c r="C277" s="61"/>
      <c r="D277" s="62"/>
      <c r="E277" s="54"/>
      <c r="F277" s="9"/>
      <c r="G277" s="248"/>
      <c r="H277" s="106"/>
      <c r="I277" s="73"/>
      <c r="J277" s="254"/>
    </row>
    <row r="278" spans="1:10" s="88" customFormat="1" ht="36" x14ac:dyDescent="0.2">
      <c r="A278" s="87"/>
      <c r="B278" s="24" t="s">
        <v>15</v>
      </c>
      <c r="C278" s="61"/>
      <c r="D278" s="62"/>
      <c r="E278" s="54"/>
      <c r="F278" s="9"/>
      <c r="G278" s="248"/>
      <c r="H278" s="106"/>
      <c r="I278" s="73"/>
      <c r="J278" s="254"/>
    </row>
    <row r="279" spans="1:10" s="88" customFormat="1" ht="12.75" customHeight="1" x14ac:dyDescent="0.2">
      <c r="A279" s="148"/>
      <c r="B279" s="21" t="s">
        <v>432</v>
      </c>
      <c r="C279" s="63"/>
      <c r="D279" s="64"/>
      <c r="E279" s="57"/>
      <c r="F279" s="38"/>
      <c r="G279" s="374"/>
      <c r="H279" s="107"/>
      <c r="I279" s="75"/>
      <c r="J279" s="256"/>
    </row>
    <row r="280" spans="1:10" s="88" customFormat="1" ht="3.95" customHeight="1" x14ac:dyDescent="0.2">
      <c r="A280" s="77"/>
      <c r="B280" s="34"/>
      <c r="C280" s="45"/>
      <c r="D280" s="46"/>
      <c r="E280" s="44"/>
      <c r="F280" s="20"/>
      <c r="G280" s="230"/>
      <c r="H280" s="157"/>
      <c r="I280" s="46"/>
      <c r="J280" s="175"/>
    </row>
    <row r="281" spans="1:10" s="88" customFormat="1" ht="12.75" customHeight="1" x14ac:dyDescent="0.2">
      <c r="A281" s="341" t="s">
        <v>645</v>
      </c>
      <c r="B281" s="342" t="s">
        <v>17</v>
      </c>
      <c r="C281" s="343"/>
      <c r="D281" s="344"/>
      <c r="E281" s="344"/>
      <c r="F281" s="343"/>
      <c r="G281" s="345"/>
      <c r="H281" s="346"/>
      <c r="I281" s="344"/>
      <c r="J281" s="349" t="s">
        <v>652</v>
      </c>
    </row>
    <row r="282" spans="1:10" s="88" customFormat="1" ht="12.75" customHeight="1" x14ac:dyDescent="0.2">
      <c r="A282" s="87" t="s">
        <v>646</v>
      </c>
      <c r="B282" s="28" t="s">
        <v>462</v>
      </c>
      <c r="C282" s="33" t="s">
        <v>404</v>
      </c>
      <c r="D282" s="73" t="s">
        <v>404</v>
      </c>
      <c r="E282" s="72"/>
      <c r="F282" s="9" t="s">
        <v>212</v>
      </c>
      <c r="G282" s="248"/>
      <c r="H282" s="106"/>
      <c r="I282" s="73"/>
      <c r="J282" s="258" t="s">
        <v>653</v>
      </c>
    </row>
    <row r="283" spans="1:10" s="88" customFormat="1" ht="48" customHeight="1" x14ac:dyDescent="0.2">
      <c r="A283" s="87"/>
      <c r="B283" s="24" t="s">
        <v>693</v>
      </c>
      <c r="C283" s="33"/>
      <c r="D283" s="73"/>
      <c r="E283" s="72"/>
      <c r="F283" s="9"/>
      <c r="G283" s="248"/>
      <c r="H283" s="106"/>
      <c r="I283" s="73"/>
      <c r="J283" s="255"/>
    </row>
    <row r="284" spans="1:10" s="88" customFormat="1" ht="12.75" customHeight="1" x14ac:dyDescent="0.2">
      <c r="A284" s="87" t="s">
        <v>647</v>
      </c>
      <c r="B284" s="28" t="s">
        <v>435</v>
      </c>
      <c r="C284" s="33" t="s">
        <v>404</v>
      </c>
      <c r="D284" s="73" t="s">
        <v>404</v>
      </c>
      <c r="E284" s="72"/>
      <c r="F284" s="9" t="s">
        <v>212</v>
      </c>
      <c r="G284" s="248"/>
      <c r="H284" s="106"/>
      <c r="I284" s="73"/>
      <c r="J284" s="258" t="s">
        <v>654</v>
      </c>
    </row>
    <row r="285" spans="1:10" s="88" customFormat="1" ht="24" x14ac:dyDescent="0.2">
      <c r="A285" s="85"/>
      <c r="B285" s="21" t="s">
        <v>747</v>
      </c>
      <c r="C285" s="63"/>
      <c r="D285" s="64"/>
      <c r="E285" s="57"/>
      <c r="F285" s="38"/>
      <c r="G285" s="374"/>
      <c r="H285" s="156"/>
      <c r="I285" s="64"/>
      <c r="J285" s="256"/>
    </row>
    <row r="286" spans="1:10" s="88" customFormat="1" ht="3.95" customHeight="1" x14ac:dyDescent="0.2">
      <c r="A286" s="78"/>
      <c r="B286" s="34"/>
      <c r="C286" s="35"/>
      <c r="D286" s="70"/>
      <c r="E286" s="71"/>
      <c r="F286" s="20"/>
      <c r="G286" s="230"/>
      <c r="H286" s="115"/>
      <c r="I286" s="70"/>
      <c r="J286" s="170"/>
    </row>
    <row r="287" spans="1:10" s="88" customFormat="1" ht="12.75" customHeight="1" x14ac:dyDescent="0.2">
      <c r="A287" s="341" t="s">
        <v>648</v>
      </c>
      <c r="B287" s="342" t="s">
        <v>16</v>
      </c>
      <c r="C287" s="343"/>
      <c r="D287" s="344"/>
      <c r="E287" s="344"/>
      <c r="F287" s="343"/>
      <c r="G287" s="345"/>
      <c r="H287" s="346"/>
      <c r="I287" s="344"/>
      <c r="J287" s="349" t="s">
        <v>655</v>
      </c>
    </row>
    <row r="288" spans="1:10" s="88" customFormat="1" ht="12.75" customHeight="1" x14ac:dyDescent="0.2">
      <c r="A288" s="87" t="s">
        <v>649</v>
      </c>
      <c r="B288" s="28" t="s">
        <v>433</v>
      </c>
      <c r="C288" s="33" t="s">
        <v>404</v>
      </c>
      <c r="D288" s="73" t="s">
        <v>404</v>
      </c>
      <c r="E288" s="72"/>
      <c r="F288" s="9" t="s">
        <v>212</v>
      </c>
      <c r="G288" s="248"/>
      <c r="H288" s="106"/>
      <c r="I288" s="73"/>
      <c r="J288" s="258" t="s">
        <v>651</v>
      </c>
    </row>
    <row r="289" spans="1:99" s="88" customFormat="1" ht="24" x14ac:dyDescent="0.2">
      <c r="A289" s="87"/>
      <c r="B289" s="24" t="s">
        <v>537</v>
      </c>
      <c r="C289" s="33"/>
      <c r="D289" s="73"/>
      <c r="E289" s="72"/>
      <c r="F289" s="9"/>
      <c r="G289" s="248"/>
      <c r="H289" s="106"/>
      <c r="I289" s="73"/>
      <c r="J289" s="254"/>
    </row>
    <row r="290" spans="1:99" s="88" customFormat="1" ht="12" customHeight="1" x14ac:dyDescent="0.2">
      <c r="A290" s="148"/>
      <c r="B290" s="21" t="s">
        <v>388</v>
      </c>
      <c r="C290" s="74"/>
      <c r="D290" s="75"/>
      <c r="E290" s="384"/>
      <c r="F290" s="38"/>
      <c r="G290" s="374"/>
      <c r="H290" s="107"/>
      <c r="I290" s="75"/>
      <c r="J290" s="256"/>
    </row>
    <row r="291" spans="1:99" s="88" customFormat="1" ht="3.95" customHeight="1" x14ac:dyDescent="0.2">
      <c r="A291" s="80"/>
      <c r="B291" s="18"/>
      <c r="C291" s="20"/>
      <c r="D291" s="23"/>
      <c r="E291" s="19"/>
      <c r="F291" s="20"/>
      <c r="G291" s="230"/>
      <c r="H291" s="22"/>
      <c r="I291" s="23"/>
      <c r="J291" s="170"/>
    </row>
    <row r="292" spans="1:99" s="122" customFormat="1" ht="18" x14ac:dyDescent="0.2">
      <c r="A292" s="296" t="s">
        <v>656</v>
      </c>
      <c r="B292" s="297" t="s">
        <v>428</v>
      </c>
      <c r="C292" s="298"/>
      <c r="D292" s="299"/>
      <c r="E292" s="299"/>
      <c r="F292" s="298"/>
      <c r="G292" s="300"/>
      <c r="H292" s="301">
        <v>160</v>
      </c>
      <c r="I292" s="302"/>
      <c r="J292" s="303"/>
      <c r="K292" s="88"/>
      <c r="L292" s="88"/>
      <c r="M292" s="88"/>
      <c r="N292" s="88"/>
      <c r="O292" s="88"/>
      <c r="P292" s="88"/>
      <c r="Q292" s="88"/>
      <c r="R292" s="88"/>
      <c r="S292" s="88"/>
      <c r="T292" s="88"/>
      <c r="U292" s="88"/>
      <c r="V292" s="88"/>
      <c r="W292" s="88"/>
      <c r="X292" s="88"/>
      <c r="Y292" s="88"/>
      <c r="Z292" s="88"/>
      <c r="AA292" s="88"/>
      <c r="AB292" s="88"/>
      <c r="AC292" s="88"/>
      <c r="AD292" s="88"/>
      <c r="AE292" s="88"/>
      <c r="AF292" s="88"/>
      <c r="AG292" s="88"/>
      <c r="AH292" s="88"/>
      <c r="AI292" s="88"/>
      <c r="AJ292" s="88"/>
      <c r="AK292" s="88"/>
      <c r="AL292" s="88"/>
      <c r="AM292" s="88"/>
      <c r="AN292" s="88"/>
      <c r="AO292" s="88"/>
      <c r="AP292" s="88"/>
      <c r="AQ292" s="88"/>
      <c r="AR292" s="88"/>
      <c r="AS292" s="88"/>
      <c r="AT292" s="88"/>
      <c r="AU292" s="88"/>
      <c r="AV292" s="88"/>
      <c r="AW292" s="88"/>
      <c r="AX292" s="88"/>
      <c r="AY292" s="88"/>
      <c r="AZ292" s="88"/>
      <c r="BA292" s="88"/>
      <c r="BB292" s="88"/>
      <c r="BC292" s="88"/>
      <c r="BD292" s="88"/>
      <c r="BE292" s="88"/>
      <c r="BF292" s="88"/>
      <c r="BG292" s="88"/>
      <c r="BH292" s="88"/>
      <c r="BI292" s="88"/>
      <c r="BJ292" s="88"/>
      <c r="BK292" s="88"/>
      <c r="BL292" s="88"/>
      <c r="BM292" s="88"/>
      <c r="BN292" s="88"/>
      <c r="BO292" s="88"/>
      <c r="BP292" s="88"/>
      <c r="BQ292" s="88"/>
      <c r="BR292" s="88"/>
      <c r="BS292" s="88"/>
      <c r="BT292" s="88"/>
      <c r="BU292" s="88"/>
      <c r="BV292" s="88"/>
      <c r="BW292" s="88"/>
      <c r="BX292" s="88"/>
      <c r="BY292" s="88"/>
      <c r="BZ292" s="88"/>
      <c r="CA292" s="88"/>
      <c r="CB292" s="88"/>
      <c r="CC292" s="88"/>
      <c r="CD292" s="88"/>
      <c r="CE292" s="88"/>
      <c r="CF292" s="88"/>
      <c r="CG292" s="88"/>
      <c r="CH292" s="88"/>
      <c r="CI292" s="88"/>
      <c r="CJ292" s="88"/>
      <c r="CK292" s="88"/>
      <c r="CL292" s="88"/>
      <c r="CM292" s="88"/>
      <c r="CN292" s="88"/>
      <c r="CO292" s="88"/>
      <c r="CP292" s="88"/>
      <c r="CQ292" s="88"/>
      <c r="CR292" s="88"/>
      <c r="CS292" s="88"/>
      <c r="CT292" s="88"/>
      <c r="CU292" s="88"/>
    </row>
    <row r="293" spans="1:99" s="88" customFormat="1" ht="3.95" customHeight="1" x14ac:dyDescent="0.2">
      <c r="A293" s="80"/>
      <c r="B293" s="100"/>
      <c r="C293" s="20"/>
      <c r="D293" s="23"/>
      <c r="E293" s="23"/>
      <c r="F293" s="20"/>
      <c r="G293" s="230"/>
      <c r="H293" s="22"/>
      <c r="I293" s="23"/>
      <c r="J293" s="170"/>
    </row>
    <row r="294" spans="1:99" s="88" customFormat="1" ht="12.75" customHeight="1" x14ac:dyDescent="0.2">
      <c r="A294" s="341" t="s">
        <v>657</v>
      </c>
      <c r="B294" s="342" t="s">
        <v>444</v>
      </c>
      <c r="C294" s="343"/>
      <c r="D294" s="344"/>
      <c r="E294" s="344"/>
      <c r="F294" s="343"/>
      <c r="G294" s="345"/>
      <c r="H294" s="346">
        <v>25</v>
      </c>
      <c r="I294" s="344"/>
      <c r="J294" s="348"/>
    </row>
    <row r="295" spans="1:99" s="88" customFormat="1" ht="12.75" customHeight="1" x14ac:dyDescent="0.2">
      <c r="A295" s="69" t="s">
        <v>658</v>
      </c>
      <c r="B295" s="26" t="s">
        <v>143</v>
      </c>
      <c r="C295" s="9" t="s">
        <v>404</v>
      </c>
      <c r="D295" s="31" t="s">
        <v>404</v>
      </c>
      <c r="E295" s="31" t="s">
        <v>404</v>
      </c>
      <c r="F295" s="9" t="s">
        <v>212</v>
      </c>
      <c r="G295" s="248"/>
      <c r="H295" s="36"/>
      <c r="I295" s="31"/>
      <c r="J295" s="258" t="s">
        <v>666</v>
      </c>
    </row>
    <row r="296" spans="1:99" s="88" customFormat="1" ht="24" x14ac:dyDescent="0.2">
      <c r="A296" s="69"/>
      <c r="B296" s="24" t="s">
        <v>694</v>
      </c>
      <c r="C296" s="9"/>
      <c r="D296" s="31"/>
      <c r="E296" s="31"/>
      <c r="F296" s="9"/>
      <c r="G296" s="248"/>
      <c r="H296" s="36"/>
      <c r="I296" s="31"/>
      <c r="J296" s="262"/>
    </row>
    <row r="297" spans="1:99" s="88" customFormat="1" ht="12.75" customHeight="1" x14ac:dyDescent="0.2">
      <c r="A297" s="69" t="s">
        <v>659</v>
      </c>
      <c r="B297" s="26" t="s">
        <v>60</v>
      </c>
      <c r="C297" s="9" t="s">
        <v>404</v>
      </c>
      <c r="D297" s="31" t="s">
        <v>404</v>
      </c>
      <c r="E297" s="31"/>
      <c r="F297" s="9" t="s">
        <v>212</v>
      </c>
      <c r="G297" s="248"/>
      <c r="H297" s="36"/>
      <c r="I297" s="31"/>
      <c r="J297" s="263"/>
    </row>
    <row r="298" spans="1:99" s="88" customFormat="1" ht="12.75" customHeight="1" x14ac:dyDescent="0.2">
      <c r="A298" s="69"/>
      <c r="B298" s="119" t="s">
        <v>434</v>
      </c>
      <c r="C298" s="9"/>
      <c r="D298" s="31"/>
      <c r="E298" s="31"/>
      <c r="F298" s="9"/>
      <c r="G298" s="248"/>
      <c r="H298" s="36"/>
      <c r="I298" s="31"/>
      <c r="J298" s="264"/>
    </row>
    <row r="299" spans="1:99" s="88" customFormat="1" ht="24" x14ac:dyDescent="0.2">
      <c r="A299" s="69"/>
      <c r="B299" s="24" t="s">
        <v>695</v>
      </c>
      <c r="C299" s="9"/>
      <c r="D299" s="31"/>
      <c r="E299" s="31"/>
      <c r="F299" s="9"/>
      <c r="G299" s="248"/>
      <c r="H299" s="36"/>
      <c r="I299" s="31"/>
      <c r="J299" s="264"/>
    </row>
    <row r="300" spans="1:99" s="88" customFormat="1" ht="12" x14ac:dyDescent="0.2">
      <c r="A300" s="69"/>
      <c r="B300" s="24" t="s">
        <v>586</v>
      </c>
      <c r="C300" s="9"/>
      <c r="D300" s="31"/>
      <c r="E300" s="31"/>
      <c r="F300" s="9"/>
      <c r="G300" s="248"/>
      <c r="H300" s="36"/>
      <c r="I300" s="31"/>
      <c r="J300" s="264"/>
    </row>
    <row r="301" spans="1:99" s="88" customFormat="1" ht="12.75" customHeight="1" x14ac:dyDescent="0.2">
      <c r="A301" s="69"/>
      <c r="B301" s="24" t="s">
        <v>544</v>
      </c>
      <c r="C301" s="9"/>
      <c r="D301" s="31"/>
      <c r="E301" s="31"/>
      <c r="F301" s="9"/>
      <c r="G301" s="248"/>
      <c r="H301" s="36"/>
      <c r="I301" s="31"/>
      <c r="J301" s="262"/>
    </row>
    <row r="302" spans="1:99" s="88" customFormat="1" ht="12.75" customHeight="1" x14ac:dyDescent="0.2">
      <c r="A302" s="69" t="s">
        <v>660</v>
      </c>
      <c r="B302" s="26" t="s">
        <v>61</v>
      </c>
      <c r="C302" s="9" t="s">
        <v>404</v>
      </c>
      <c r="D302" s="31" t="s">
        <v>404</v>
      </c>
      <c r="E302" s="31" t="s">
        <v>404</v>
      </c>
      <c r="F302" s="9" t="s">
        <v>212</v>
      </c>
      <c r="G302" s="248"/>
      <c r="H302" s="36"/>
      <c r="I302" s="31"/>
      <c r="J302" s="258" t="s">
        <v>669</v>
      </c>
    </row>
    <row r="303" spans="1:99" s="88" customFormat="1" ht="24.75" customHeight="1" x14ac:dyDescent="0.2">
      <c r="A303" s="69"/>
      <c r="B303" s="24" t="s">
        <v>300</v>
      </c>
      <c r="C303" s="9"/>
      <c r="D303" s="31"/>
      <c r="E303" s="31"/>
      <c r="F303" s="9"/>
      <c r="G303" s="248"/>
      <c r="H303" s="36"/>
      <c r="I303" s="31"/>
      <c r="J303" s="264"/>
    </row>
    <row r="304" spans="1:99" s="88" customFormat="1" ht="12.75" customHeight="1" x14ac:dyDescent="0.2">
      <c r="A304" s="69"/>
      <c r="B304" s="24" t="s">
        <v>301</v>
      </c>
      <c r="C304" s="9"/>
      <c r="D304" s="31"/>
      <c r="E304" s="31"/>
      <c r="F304" s="9"/>
      <c r="G304" s="248"/>
      <c r="H304" s="36"/>
      <c r="I304" s="31"/>
      <c r="J304" s="262"/>
    </row>
    <row r="305" spans="1:99" s="88" customFormat="1" ht="12.75" customHeight="1" x14ac:dyDescent="0.2">
      <c r="A305" s="69" t="s">
        <v>661</v>
      </c>
      <c r="B305" s="26" t="s">
        <v>402</v>
      </c>
      <c r="C305" s="9" t="s">
        <v>404</v>
      </c>
      <c r="D305" s="31" t="s">
        <v>404</v>
      </c>
      <c r="E305" s="31"/>
      <c r="F305" s="9" t="s">
        <v>212</v>
      </c>
      <c r="G305" s="248"/>
      <c r="H305" s="36"/>
      <c r="I305" s="31"/>
      <c r="J305" s="258" t="s">
        <v>668</v>
      </c>
    </row>
    <row r="306" spans="1:99" s="88" customFormat="1" ht="24" x14ac:dyDescent="0.2">
      <c r="A306" s="69"/>
      <c r="B306" s="24" t="s">
        <v>221</v>
      </c>
      <c r="C306" s="9"/>
      <c r="D306" s="31"/>
      <c r="E306" s="31"/>
      <c r="F306" s="9"/>
      <c r="G306" s="248"/>
      <c r="H306" s="36"/>
      <c r="I306" s="31"/>
      <c r="J306" s="264"/>
    </row>
    <row r="307" spans="1:99" s="88" customFormat="1" ht="12.75" customHeight="1" x14ac:dyDescent="0.2">
      <c r="A307" s="69"/>
      <c r="B307" s="24" t="s">
        <v>39</v>
      </c>
      <c r="C307" s="9"/>
      <c r="D307" s="31"/>
      <c r="E307" s="31"/>
      <c r="F307" s="9"/>
      <c r="G307" s="248"/>
      <c r="H307" s="36"/>
      <c r="I307" s="31"/>
      <c r="J307" s="262"/>
      <c r="K307" s="123"/>
      <c r="L307" s="123"/>
      <c r="M307" s="123"/>
      <c r="N307" s="123"/>
      <c r="O307" s="123"/>
      <c r="P307" s="123"/>
      <c r="Q307" s="123"/>
      <c r="R307" s="123"/>
    </row>
    <row r="308" spans="1:99" s="123" customFormat="1" ht="12.75" customHeight="1" x14ac:dyDescent="0.2">
      <c r="A308" s="69" t="s">
        <v>662</v>
      </c>
      <c r="B308" s="41" t="s">
        <v>328</v>
      </c>
      <c r="C308" s="9" t="s">
        <v>404</v>
      </c>
      <c r="D308" s="31" t="s">
        <v>404</v>
      </c>
      <c r="E308" s="31" t="s">
        <v>404</v>
      </c>
      <c r="F308" s="9" t="s">
        <v>212</v>
      </c>
      <c r="G308" s="248"/>
      <c r="H308" s="36"/>
      <c r="I308" s="31"/>
      <c r="J308" s="258" t="s">
        <v>667</v>
      </c>
    </row>
    <row r="309" spans="1:99" s="123" customFormat="1" ht="24" x14ac:dyDescent="0.2">
      <c r="A309" s="39"/>
      <c r="B309" s="24" t="s">
        <v>40</v>
      </c>
      <c r="C309" s="9"/>
      <c r="D309" s="31"/>
      <c r="E309" s="31"/>
      <c r="F309" s="9"/>
      <c r="G309" s="248"/>
      <c r="H309" s="36"/>
      <c r="I309" s="31"/>
      <c r="J309" s="262"/>
    </row>
    <row r="310" spans="1:99" s="247" customFormat="1" ht="12.75" customHeight="1" x14ac:dyDescent="0.2">
      <c r="A310" s="69" t="s">
        <v>663</v>
      </c>
      <c r="B310" s="27" t="s">
        <v>464</v>
      </c>
      <c r="C310" s="9" t="s">
        <v>404</v>
      </c>
      <c r="D310" s="31" t="s">
        <v>404</v>
      </c>
      <c r="E310" s="14" t="s">
        <v>404</v>
      </c>
      <c r="F310" s="9" t="s">
        <v>212</v>
      </c>
      <c r="G310" s="248"/>
      <c r="H310" s="36"/>
      <c r="I310" s="31"/>
      <c r="J310" s="263"/>
      <c r="K310" s="88"/>
      <c r="L310" s="88"/>
      <c r="M310" s="88"/>
      <c r="N310" s="88"/>
      <c r="O310" s="88"/>
      <c r="P310" s="88"/>
      <c r="Q310" s="88"/>
      <c r="R310" s="88"/>
      <c r="S310" s="88"/>
      <c r="T310" s="88"/>
      <c r="U310" s="88"/>
      <c r="V310" s="88"/>
      <c r="W310" s="88"/>
      <c r="X310" s="88"/>
      <c r="Y310" s="88"/>
      <c r="Z310" s="88"/>
      <c r="AA310" s="88"/>
      <c r="AB310" s="88"/>
      <c r="AC310" s="88"/>
      <c r="AD310" s="88"/>
      <c r="AE310" s="88"/>
      <c r="AF310" s="88"/>
      <c r="AG310" s="88"/>
      <c r="AH310" s="88"/>
      <c r="AI310" s="88"/>
      <c r="AJ310" s="88"/>
      <c r="AK310" s="88"/>
      <c r="AL310" s="88"/>
      <c r="AM310" s="88"/>
      <c r="AN310" s="88"/>
      <c r="AO310" s="88"/>
      <c r="AP310" s="88"/>
      <c r="AQ310" s="88"/>
      <c r="AR310" s="88"/>
      <c r="AS310" s="88"/>
      <c r="AT310" s="88"/>
      <c r="AU310" s="88"/>
      <c r="AV310" s="88"/>
      <c r="AW310" s="88"/>
      <c r="AX310" s="88"/>
      <c r="AY310" s="88"/>
      <c r="AZ310" s="88"/>
      <c r="BA310" s="88"/>
      <c r="BB310" s="88"/>
      <c r="BC310" s="88"/>
      <c r="BD310" s="88"/>
      <c r="BE310" s="88"/>
      <c r="BF310" s="88"/>
      <c r="BG310" s="88"/>
      <c r="BH310" s="88"/>
      <c r="BI310" s="88"/>
      <c r="BJ310" s="88"/>
      <c r="BK310" s="88"/>
      <c r="BL310" s="88"/>
      <c r="BM310" s="88"/>
      <c r="BN310" s="88"/>
      <c r="BO310" s="88"/>
      <c r="BP310" s="88"/>
      <c r="BQ310" s="88"/>
      <c r="BR310" s="88"/>
      <c r="BS310" s="88"/>
      <c r="BT310" s="88"/>
      <c r="BU310" s="88"/>
      <c r="BV310" s="88"/>
      <c r="BW310" s="88"/>
      <c r="BX310" s="88"/>
      <c r="BY310" s="88"/>
      <c r="BZ310" s="88"/>
      <c r="CA310" s="88"/>
      <c r="CB310" s="88"/>
      <c r="CC310" s="88"/>
      <c r="CD310" s="88"/>
      <c r="CE310" s="88"/>
      <c r="CF310" s="88"/>
      <c r="CG310" s="88"/>
      <c r="CH310" s="88"/>
      <c r="CI310" s="88"/>
      <c r="CJ310" s="88"/>
      <c r="CK310" s="88"/>
      <c r="CL310" s="88"/>
      <c r="CM310" s="88"/>
      <c r="CN310" s="88"/>
      <c r="CO310" s="88"/>
      <c r="CP310" s="88"/>
      <c r="CQ310" s="88"/>
      <c r="CR310" s="88"/>
      <c r="CS310" s="88"/>
      <c r="CT310" s="88"/>
      <c r="CU310" s="88"/>
    </row>
    <row r="311" spans="1:99" s="88" customFormat="1" ht="12.75" customHeight="1" x14ac:dyDescent="0.2">
      <c r="A311" s="69"/>
      <c r="B311" s="2" t="s">
        <v>425</v>
      </c>
      <c r="C311" s="7"/>
      <c r="D311" s="32"/>
      <c r="E311" s="13"/>
      <c r="F311" s="7"/>
      <c r="G311" s="379"/>
      <c r="H311" s="36"/>
      <c r="I311" s="31"/>
      <c r="J311" s="264"/>
    </row>
    <row r="312" spans="1:99" s="88" customFormat="1" ht="12.75" customHeight="1" x14ac:dyDescent="0.2">
      <c r="A312" s="69"/>
      <c r="B312" s="2" t="s">
        <v>336</v>
      </c>
      <c r="C312" s="7"/>
      <c r="D312" s="32"/>
      <c r="E312" s="13"/>
      <c r="F312" s="7"/>
      <c r="G312" s="379"/>
      <c r="H312" s="36"/>
      <c r="I312" s="31"/>
      <c r="J312" s="264"/>
    </row>
    <row r="313" spans="1:99" s="88" customFormat="1" ht="12" x14ac:dyDescent="0.2">
      <c r="A313" s="69"/>
      <c r="B313" s="2" t="s">
        <v>105</v>
      </c>
      <c r="C313" s="7"/>
      <c r="D313" s="32"/>
      <c r="E313" s="13"/>
      <c r="F313" s="7"/>
      <c r="G313" s="379"/>
      <c r="H313" s="36"/>
      <c r="I313" s="31"/>
      <c r="J313" s="264"/>
    </row>
    <row r="314" spans="1:99" s="88" customFormat="1" ht="12" x14ac:dyDescent="0.2">
      <c r="A314" s="69"/>
      <c r="B314" s="2" t="s">
        <v>106</v>
      </c>
      <c r="C314" s="7"/>
      <c r="D314" s="32"/>
      <c r="E314" s="13"/>
      <c r="F314" s="7"/>
      <c r="G314" s="379"/>
      <c r="H314" s="37"/>
      <c r="I314" s="32"/>
      <c r="J314" s="264"/>
    </row>
    <row r="315" spans="1:99" s="88" customFormat="1" ht="12" x14ac:dyDescent="0.2">
      <c r="A315" s="82"/>
      <c r="B315" s="2" t="s">
        <v>465</v>
      </c>
      <c r="C315" s="7"/>
      <c r="D315" s="32"/>
      <c r="E315" s="13"/>
      <c r="F315" s="7"/>
      <c r="G315" s="379"/>
      <c r="H315" s="37"/>
      <c r="I315" s="32"/>
      <c r="J315" s="264"/>
    </row>
    <row r="316" spans="1:99" s="123" customFormat="1" ht="3.95" customHeight="1" x14ac:dyDescent="0.2">
      <c r="A316" s="83"/>
      <c r="B316" s="17"/>
      <c r="C316" s="20"/>
      <c r="D316" s="23"/>
      <c r="E316" s="23"/>
      <c r="F316" s="20"/>
      <c r="G316" s="230"/>
      <c r="H316" s="22"/>
      <c r="I316" s="23"/>
      <c r="J316" s="170"/>
      <c r="K316" s="88"/>
      <c r="L316" s="88"/>
      <c r="M316" s="88"/>
      <c r="N316" s="88"/>
      <c r="O316" s="88"/>
      <c r="P316" s="88"/>
      <c r="Q316" s="88"/>
      <c r="R316" s="88"/>
    </row>
    <row r="317" spans="1:99" s="88" customFormat="1" ht="12.75" customHeight="1" x14ac:dyDescent="0.2">
      <c r="A317" s="341" t="s">
        <v>664</v>
      </c>
      <c r="B317" s="342" t="s">
        <v>299</v>
      </c>
      <c r="C317" s="343"/>
      <c r="D317" s="344"/>
      <c r="E317" s="344"/>
      <c r="F317" s="343"/>
      <c r="G317" s="345"/>
      <c r="H317" s="346">
        <v>60</v>
      </c>
      <c r="I317" s="344"/>
      <c r="J317" s="348"/>
      <c r="K317" s="123"/>
      <c r="L317" s="123"/>
      <c r="M317" s="123"/>
      <c r="N317" s="123"/>
      <c r="O317" s="123"/>
      <c r="P317" s="123"/>
      <c r="Q317" s="123"/>
      <c r="R317" s="123"/>
    </row>
    <row r="318" spans="1:99" s="123" customFormat="1" ht="12.75" customHeight="1" x14ac:dyDescent="0.2">
      <c r="A318" s="69" t="s">
        <v>665</v>
      </c>
      <c r="B318" s="41" t="s">
        <v>329</v>
      </c>
      <c r="C318" s="7" t="s">
        <v>404</v>
      </c>
      <c r="D318" s="32" t="s">
        <v>404</v>
      </c>
      <c r="E318" s="32" t="s">
        <v>404</v>
      </c>
      <c r="F318" s="7" t="s">
        <v>212</v>
      </c>
      <c r="G318" s="379"/>
      <c r="H318" s="36"/>
      <c r="I318" s="32"/>
      <c r="J318" s="526"/>
    </row>
    <row r="319" spans="1:99" s="123" customFormat="1" ht="12" x14ac:dyDescent="0.2">
      <c r="A319" s="39"/>
      <c r="B319" s="42" t="s">
        <v>302</v>
      </c>
      <c r="C319" s="7"/>
      <c r="D319" s="32"/>
      <c r="E319" s="32"/>
      <c r="F319" s="7"/>
      <c r="G319" s="379"/>
      <c r="H319" s="37"/>
      <c r="I319" s="32"/>
      <c r="J319" s="527"/>
    </row>
    <row r="320" spans="1:99" s="123" customFormat="1" ht="24" x14ac:dyDescent="0.2">
      <c r="A320" s="39"/>
      <c r="B320" s="42" t="s">
        <v>696</v>
      </c>
      <c r="C320" s="7"/>
      <c r="D320" s="32"/>
      <c r="E320" s="32"/>
      <c r="F320" s="7"/>
      <c r="G320" s="379"/>
      <c r="H320" s="37"/>
      <c r="I320" s="32"/>
      <c r="J320" s="527"/>
    </row>
    <row r="321" spans="1:10" s="123" customFormat="1" ht="12" x14ac:dyDescent="0.2">
      <c r="A321" s="39"/>
      <c r="B321" s="42" t="s">
        <v>242</v>
      </c>
      <c r="C321" s="7"/>
      <c r="D321" s="32"/>
      <c r="E321" s="32"/>
      <c r="F321" s="7"/>
      <c r="G321" s="379"/>
      <c r="H321" s="37"/>
      <c r="I321" s="32"/>
      <c r="J321" s="527"/>
    </row>
    <row r="322" spans="1:10" s="123" customFormat="1" ht="12" x14ac:dyDescent="0.2">
      <c r="A322" s="69"/>
      <c r="B322" s="24" t="s">
        <v>311</v>
      </c>
      <c r="C322" s="7"/>
      <c r="D322" s="32"/>
      <c r="E322" s="32"/>
      <c r="F322" s="7"/>
      <c r="G322" s="379"/>
      <c r="H322" s="37"/>
      <c r="I322" s="32"/>
      <c r="J322" s="527"/>
    </row>
    <row r="323" spans="1:10" s="123" customFormat="1" ht="12" x14ac:dyDescent="0.2">
      <c r="A323" s="69"/>
      <c r="B323" s="42" t="s">
        <v>236</v>
      </c>
      <c r="C323" s="7"/>
      <c r="D323" s="32"/>
      <c r="E323" s="32"/>
      <c r="F323" s="7"/>
      <c r="G323" s="379"/>
      <c r="H323" s="37"/>
      <c r="I323" s="32"/>
      <c r="J323" s="527"/>
    </row>
    <row r="324" spans="1:10" s="123" customFormat="1" ht="12" x14ac:dyDescent="0.2">
      <c r="A324" s="39"/>
      <c r="B324" s="24" t="s">
        <v>41</v>
      </c>
      <c r="C324" s="7"/>
      <c r="D324" s="32"/>
      <c r="E324" s="32"/>
      <c r="F324" s="7"/>
      <c r="G324" s="379"/>
      <c r="H324" s="37"/>
      <c r="I324" s="32"/>
      <c r="J324" s="528"/>
    </row>
    <row r="325" spans="1:10" s="123" customFormat="1" ht="12" x14ac:dyDescent="0.2">
      <c r="A325" s="39"/>
      <c r="B325" s="24" t="s">
        <v>112</v>
      </c>
      <c r="C325" s="7"/>
      <c r="D325" s="32"/>
      <c r="E325" s="32"/>
      <c r="F325" s="7"/>
      <c r="G325" s="379"/>
      <c r="H325" s="37"/>
      <c r="I325" s="32"/>
      <c r="J325" s="237"/>
    </row>
    <row r="326" spans="1:10" s="123" customFormat="1" ht="24" x14ac:dyDescent="0.2">
      <c r="A326" s="39"/>
      <c r="B326" s="24" t="s">
        <v>113</v>
      </c>
      <c r="C326" s="7"/>
      <c r="D326" s="32"/>
      <c r="E326" s="32"/>
      <c r="F326" s="7"/>
      <c r="G326" s="379"/>
      <c r="H326" s="37"/>
      <c r="I326" s="32"/>
      <c r="J326" s="237"/>
    </row>
    <row r="327" spans="1:10" s="123" customFormat="1" ht="12.75" customHeight="1" x14ac:dyDescent="0.2">
      <c r="A327" s="69" t="s">
        <v>670</v>
      </c>
      <c r="B327" s="41" t="s">
        <v>463</v>
      </c>
      <c r="C327" s="7" t="s">
        <v>404</v>
      </c>
      <c r="D327" s="32" t="s">
        <v>404</v>
      </c>
      <c r="E327" s="32" t="s">
        <v>404</v>
      </c>
      <c r="F327" s="7" t="s">
        <v>212</v>
      </c>
      <c r="G327" s="379"/>
      <c r="H327" s="36"/>
      <c r="I327" s="32"/>
      <c r="J327" s="526"/>
    </row>
    <row r="328" spans="1:10" s="123" customFormat="1" ht="12" x14ac:dyDescent="0.2">
      <c r="A328" s="39"/>
      <c r="B328" s="24" t="s">
        <v>62</v>
      </c>
      <c r="C328" s="7"/>
      <c r="D328" s="32"/>
      <c r="E328" s="32"/>
      <c r="F328" s="7"/>
      <c r="G328" s="379"/>
      <c r="H328" s="36"/>
      <c r="I328" s="31"/>
      <c r="J328" s="527"/>
    </row>
    <row r="329" spans="1:10" s="123" customFormat="1" ht="12.75" customHeight="1" x14ac:dyDescent="0.2">
      <c r="A329" s="39"/>
      <c r="B329" s="42" t="s">
        <v>10</v>
      </c>
      <c r="C329" s="7"/>
      <c r="D329" s="32"/>
      <c r="E329" s="32"/>
      <c r="F329" s="7"/>
      <c r="G329" s="379"/>
      <c r="H329" s="37"/>
      <c r="I329" s="32"/>
      <c r="J329" s="527"/>
    </row>
    <row r="330" spans="1:10" s="123" customFormat="1" ht="12.75" customHeight="1" x14ac:dyDescent="0.2">
      <c r="A330" s="39"/>
      <c r="B330" s="24" t="s">
        <v>356</v>
      </c>
      <c r="C330" s="7"/>
      <c r="D330" s="32"/>
      <c r="E330" s="32"/>
      <c r="F330" s="7"/>
      <c r="G330" s="379"/>
      <c r="H330" s="37"/>
      <c r="I330" s="32"/>
      <c r="J330" s="527"/>
    </row>
    <row r="331" spans="1:10" s="123" customFormat="1" ht="12" x14ac:dyDescent="0.2">
      <c r="A331" s="39"/>
      <c r="B331" s="42" t="s">
        <v>271</v>
      </c>
      <c r="C331" s="7"/>
      <c r="D331" s="32"/>
      <c r="E331" s="32"/>
      <c r="F331" s="7"/>
      <c r="G331" s="379"/>
      <c r="H331" s="37"/>
      <c r="I331" s="32"/>
      <c r="J331" s="527"/>
    </row>
    <row r="332" spans="1:10" s="123" customFormat="1" ht="12.75" customHeight="1" x14ac:dyDescent="0.2">
      <c r="A332" s="39"/>
      <c r="B332" s="42" t="s">
        <v>63</v>
      </c>
      <c r="C332" s="7"/>
      <c r="D332" s="32"/>
      <c r="E332" s="32"/>
      <c r="F332" s="7"/>
      <c r="G332" s="379"/>
      <c r="H332" s="37"/>
      <c r="I332" s="32"/>
      <c r="J332" s="528"/>
    </row>
    <row r="333" spans="1:10" s="123" customFormat="1" ht="12.75" customHeight="1" x14ac:dyDescent="0.2">
      <c r="A333" s="69" t="s">
        <v>671</v>
      </c>
      <c r="B333" s="41" t="s">
        <v>139</v>
      </c>
      <c r="C333" s="7" t="s">
        <v>404</v>
      </c>
      <c r="D333" s="32" t="s">
        <v>404</v>
      </c>
      <c r="E333" s="32"/>
      <c r="F333" s="7" t="s">
        <v>212</v>
      </c>
      <c r="G333" s="379"/>
      <c r="H333" s="36"/>
      <c r="I333" s="32"/>
      <c r="J333" s="526"/>
    </row>
    <row r="334" spans="1:10" s="123" customFormat="1" ht="12.75" customHeight="1" x14ac:dyDescent="0.2">
      <c r="A334" s="69"/>
      <c r="B334" s="42" t="s">
        <v>459</v>
      </c>
      <c r="C334" s="7"/>
      <c r="D334" s="32"/>
      <c r="E334" s="32"/>
      <c r="F334" s="7"/>
      <c r="G334" s="379"/>
      <c r="H334" s="37"/>
      <c r="I334" s="32"/>
      <c r="J334" s="527"/>
    </row>
    <row r="335" spans="1:10" s="123" customFormat="1" ht="12.75" customHeight="1" x14ac:dyDescent="0.2">
      <c r="A335" s="69"/>
      <c r="B335" s="24" t="s">
        <v>258</v>
      </c>
      <c r="C335" s="7"/>
      <c r="D335" s="32"/>
      <c r="E335" s="32"/>
      <c r="F335" s="7"/>
      <c r="G335" s="379"/>
      <c r="H335" s="36"/>
      <c r="I335" s="31"/>
      <c r="J335" s="527"/>
    </row>
    <row r="336" spans="1:10" s="123" customFormat="1" ht="12.75" customHeight="1" x14ac:dyDescent="0.2">
      <c r="A336" s="69"/>
      <c r="B336" s="42" t="s">
        <v>243</v>
      </c>
      <c r="C336" s="7"/>
      <c r="D336" s="32"/>
      <c r="E336" s="32"/>
      <c r="F336" s="7"/>
      <c r="G336" s="379"/>
      <c r="H336" s="37"/>
      <c r="I336" s="32"/>
      <c r="J336" s="528"/>
    </row>
    <row r="337" spans="1:18" s="123" customFormat="1" ht="12.75" customHeight="1" x14ac:dyDescent="0.2">
      <c r="A337" s="69" t="s">
        <v>672</v>
      </c>
      <c r="B337" s="41" t="s">
        <v>446</v>
      </c>
      <c r="C337" s="7"/>
      <c r="D337" s="32" t="s">
        <v>404</v>
      </c>
      <c r="E337" s="32"/>
      <c r="F337" s="7" t="s">
        <v>338</v>
      </c>
      <c r="G337" s="379"/>
      <c r="H337" s="36"/>
      <c r="I337" s="32"/>
      <c r="J337" s="526"/>
    </row>
    <row r="338" spans="1:18" s="123" customFormat="1" ht="12.75" customHeight="1" x14ac:dyDescent="0.2">
      <c r="A338" s="69"/>
      <c r="B338" s="42" t="s">
        <v>274</v>
      </c>
      <c r="C338" s="7"/>
      <c r="D338" s="32"/>
      <c r="E338" s="32"/>
      <c r="F338" s="7"/>
      <c r="G338" s="379"/>
      <c r="H338" s="37"/>
      <c r="I338" s="32"/>
      <c r="J338" s="527"/>
    </row>
    <row r="339" spans="1:18" s="123" customFormat="1" ht="12.75" customHeight="1" x14ac:dyDescent="0.2">
      <c r="A339" s="69"/>
      <c r="B339" s="42" t="s">
        <v>244</v>
      </c>
      <c r="C339" s="7"/>
      <c r="D339" s="32"/>
      <c r="E339" s="32"/>
      <c r="F339" s="7"/>
      <c r="G339" s="379"/>
      <c r="H339" s="37"/>
      <c r="I339" s="32"/>
      <c r="J339" s="527"/>
    </row>
    <row r="340" spans="1:18" s="123" customFormat="1" ht="12.75" customHeight="1" x14ac:dyDescent="0.2">
      <c r="A340" s="69"/>
      <c r="B340" s="42" t="s">
        <v>335</v>
      </c>
      <c r="C340" s="7"/>
      <c r="D340" s="32"/>
      <c r="E340" s="32"/>
      <c r="F340" s="7"/>
      <c r="G340" s="379"/>
      <c r="H340" s="37"/>
      <c r="I340" s="32"/>
      <c r="J340" s="527"/>
    </row>
    <row r="341" spans="1:18" s="123" customFormat="1" ht="12" customHeight="1" x14ac:dyDescent="0.2">
      <c r="A341" s="69"/>
      <c r="B341" s="24" t="s">
        <v>371</v>
      </c>
      <c r="C341" s="7"/>
      <c r="D341" s="32"/>
      <c r="E341" s="32"/>
      <c r="F341" s="7"/>
      <c r="G341" s="379"/>
      <c r="H341" s="37"/>
      <c r="I341" s="32"/>
      <c r="J341" s="527"/>
    </row>
    <row r="342" spans="1:18" s="123" customFormat="1" ht="12.75" customHeight="1" x14ac:dyDescent="0.2">
      <c r="A342" s="69" t="s">
        <v>673</v>
      </c>
      <c r="B342" s="41" t="s">
        <v>268</v>
      </c>
      <c r="C342" s="7" t="s">
        <v>404</v>
      </c>
      <c r="D342" s="32" t="s">
        <v>404</v>
      </c>
      <c r="E342" s="32" t="s">
        <v>404</v>
      </c>
      <c r="F342" s="7" t="s">
        <v>212</v>
      </c>
      <c r="G342" s="379"/>
      <c r="H342" s="36"/>
      <c r="I342" s="32"/>
      <c r="J342" s="527"/>
    </row>
    <row r="343" spans="1:18" s="123" customFormat="1" ht="12.75" customHeight="1" x14ac:dyDescent="0.2">
      <c r="A343" s="69"/>
      <c r="B343" s="42" t="s">
        <v>269</v>
      </c>
      <c r="C343" s="7"/>
      <c r="D343" s="32"/>
      <c r="E343" s="32"/>
      <c r="F343" s="7"/>
      <c r="G343" s="379"/>
      <c r="H343" s="37"/>
      <c r="I343" s="32"/>
      <c r="J343" s="527"/>
    </row>
    <row r="344" spans="1:18" s="123" customFormat="1" ht="12.75" customHeight="1" x14ac:dyDescent="0.2">
      <c r="A344" s="69"/>
      <c r="B344" s="42" t="s">
        <v>270</v>
      </c>
      <c r="C344" s="7"/>
      <c r="D344" s="32"/>
      <c r="E344" s="32"/>
      <c r="F344" s="7"/>
      <c r="G344" s="379"/>
      <c r="H344" s="37"/>
      <c r="I344" s="32"/>
      <c r="J344" s="527"/>
    </row>
    <row r="345" spans="1:18" s="123" customFormat="1" ht="3.95" customHeight="1" x14ac:dyDescent="0.2">
      <c r="A345" s="83"/>
      <c r="B345" s="34"/>
      <c r="C345" s="20"/>
      <c r="D345" s="23"/>
      <c r="E345" s="23"/>
      <c r="F345" s="20"/>
      <c r="G345" s="230"/>
      <c r="H345" s="22"/>
      <c r="I345" s="23"/>
      <c r="J345" s="170"/>
      <c r="K345" s="88"/>
      <c r="L345" s="88"/>
      <c r="M345" s="88"/>
      <c r="N345" s="88"/>
      <c r="O345" s="88"/>
      <c r="P345" s="88"/>
      <c r="Q345" s="88"/>
      <c r="R345" s="88"/>
    </row>
    <row r="346" spans="1:18" s="88" customFormat="1" ht="12.75" customHeight="1" x14ac:dyDescent="0.2">
      <c r="A346" s="341" t="s">
        <v>811</v>
      </c>
      <c r="B346" s="342" t="s">
        <v>500</v>
      </c>
      <c r="C346" s="343"/>
      <c r="D346" s="344"/>
      <c r="E346" s="344"/>
      <c r="F346" s="343"/>
      <c r="G346" s="345"/>
      <c r="H346" s="346">
        <v>20</v>
      </c>
      <c r="I346" s="344"/>
      <c r="J346" s="348"/>
      <c r="K346" s="123"/>
      <c r="L346" s="123"/>
      <c r="M346" s="123"/>
      <c r="N346" s="123"/>
      <c r="O346" s="123"/>
      <c r="P346" s="123"/>
      <c r="Q346" s="123"/>
      <c r="R346" s="123"/>
    </row>
    <row r="347" spans="1:18" s="123" customFormat="1" ht="12.75" customHeight="1" x14ac:dyDescent="0.2">
      <c r="A347" s="69" t="s">
        <v>812</v>
      </c>
      <c r="B347" s="41" t="s">
        <v>387</v>
      </c>
      <c r="C347" s="7"/>
      <c r="D347" s="32" t="s">
        <v>404</v>
      </c>
      <c r="E347" s="32"/>
      <c r="F347" s="7" t="s">
        <v>338</v>
      </c>
      <c r="G347" s="379"/>
      <c r="H347" s="36"/>
      <c r="I347" s="32"/>
      <c r="J347" s="526"/>
    </row>
    <row r="348" spans="1:18" s="123" customFormat="1" ht="12.75" customHeight="1" x14ac:dyDescent="0.2">
      <c r="A348" s="39"/>
      <c r="B348" s="24" t="s">
        <v>237</v>
      </c>
      <c r="C348" s="7"/>
      <c r="D348" s="32"/>
      <c r="E348" s="32"/>
      <c r="F348" s="7"/>
      <c r="G348" s="379"/>
      <c r="H348" s="36"/>
      <c r="I348" s="31"/>
      <c r="J348" s="527"/>
    </row>
    <row r="349" spans="1:18" s="123" customFormat="1" ht="12" customHeight="1" x14ac:dyDescent="0.2">
      <c r="A349" s="39"/>
      <c r="B349" s="24" t="s">
        <v>456</v>
      </c>
      <c r="C349" s="7"/>
      <c r="D349" s="32"/>
      <c r="E349" s="32"/>
      <c r="F349" s="7"/>
      <c r="G349" s="379"/>
      <c r="H349" s="36"/>
      <c r="I349" s="31"/>
      <c r="J349" s="527"/>
    </row>
    <row r="350" spans="1:18" s="123" customFormat="1" ht="12" customHeight="1" x14ac:dyDescent="0.2">
      <c r="A350" s="39"/>
      <c r="B350" s="24" t="s">
        <v>457</v>
      </c>
      <c r="C350" s="7"/>
      <c r="D350" s="32"/>
      <c r="E350" s="32"/>
      <c r="F350" s="7"/>
      <c r="G350" s="379"/>
      <c r="H350" s="37"/>
      <c r="I350" s="32"/>
      <c r="J350" s="527"/>
    </row>
    <row r="351" spans="1:18" s="123" customFormat="1" ht="12.75" customHeight="1" x14ac:dyDescent="0.2">
      <c r="A351" s="39"/>
      <c r="B351" s="24" t="s">
        <v>107</v>
      </c>
      <c r="C351" s="7"/>
      <c r="D351" s="32"/>
      <c r="E351" s="32"/>
      <c r="F351" s="7"/>
      <c r="G351" s="379"/>
      <c r="H351" s="37"/>
      <c r="I351" s="32"/>
      <c r="J351" s="527"/>
    </row>
    <row r="352" spans="1:18" s="123" customFormat="1" ht="12.75" customHeight="1" x14ac:dyDescent="0.2">
      <c r="A352" s="39"/>
      <c r="B352" s="24" t="s">
        <v>466</v>
      </c>
      <c r="C352" s="7"/>
      <c r="D352" s="32"/>
      <c r="E352" s="32"/>
      <c r="F352" s="7"/>
      <c r="G352" s="379"/>
      <c r="H352" s="36"/>
      <c r="I352" s="31"/>
      <c r="J352" s="527"/>
    </row>
    <row r="353" spans="1:18" s="123" customFormat="1" ht="12" x14ac:dyDescent="0.2">
      <c r="A353" s="39"/>
      <c r="B353" s="42" t="s">
        <v>585</v>
      </c>
      <c r="C353" s="7"/>
      <c r="D353" s="32"/>
      <c r="E353" s="32"/>
      <c r="F353" s="7"/>
      <c r="G353" s="379"/>
      <c r="H353" s="37"/>
      <c r="I353" s="32"/>
      <c r="J353" s="528"/>
    </row>
    <row r="354" spans="1:18" s="123" customFormat="1" ht="12.75" customHeight="1" x14ac:dyDescent="0.2">
      <c r="A354" s="69" t="s">
        <v>813</v>
      </c>
      <c r="B354" s="26" t="s">
        <v>469</v>
      </c>
      <c r="C354" s="7" t="s">
        <v>404</v>
      </c>
      <c r="D354" s="32" t="s">
        <v>404</v>
      </c>
      <c r="E354" s="32" t="s">
        <v>404</v>
      </c>
      <c r="F354" s="7" t="s">
        <v>212</v>
      </c>
      <c r="G354" s="379"/>
      <c r="H354" s="36"/>
      <c r="I354" s="31"/>
      <c r="J354" s="526"/>
    </row>
    <row r="355" spans="1:18" s="123" customFormat="1" ht="12.75" customHeight="1" x14ac:dyDescent="0.2">
      <c r="A355" s="69"/>
      <c r="B355" s="24" t="s">
        <v>467</v>
      </c>
      <c r="C355" s="7"/>
      <c r="D355" s="32"/>
      <c r="E355" s="32"/>
      <c r="F355" s="7"/>
      <c r="G355" s="379"/>
      <c r="H355" s="36"/>
      <c r="I355" s="31"/>
      <c r="J355" s="527"/>
    </row>
    <row r="356" spans="1:18" s="123" customFormat="1" ht="12.75" customHeight="1" x14ac:dyDescent="0.2">
      <c r="A356" s="69"/>
      <c r="B356" s="24" t="s">
        <v>167</v>
      </c>
      <c r="C356" s="7"/>
      <c r="D356" s="32"/>
      <c r="E356" s="32"/>
      <c r="F356" s="7"/>
      <c r="G356" s="379"/>
      <c r="H356" s="36"/>
      <c r="I356" s="31"/>
      <c r="J356" s="527"/>
    </row>
    <row r="357" spans="1:18" s="123" customFormat="1" ht="12.75" customHeight="1" x14ac:dyDescent="0.2">
      <c r="A357" s="69"/>
      <c r="B357" s="24" t="s">
        <v>168</v>
      </c>
      <c r="C357" s="7"/>
      <c r="D357" s="32"/>
      <c r="E357" s="32"/>
      <c r="F357" s="7"/>
      <c r="G357" s="379"/>
      <c r="H357" s="36"/>
      <c r="I357" s="31"/>
      <c r="J357" s="527"/>
    </row>
    <row r="358" spans="1:18" s="88" customFormat="1" ht="12.75" customHeight="1" x14ac:dyDescent="0.2">
      <c r="A358" s="69"/>
      <c r="B358" s="24" t="s">
        <v>468</v>
      </c>
      <c r="C358" s="7"/>
      <c r="D358" s="32"/>
      <c r="E358" s="32"/>
      <c r="F358" s="7"/>
      <c r="G358" s="379"/>
      <c r="H358" s="36"/>
      <c r="I358" s="31"/>
      <c r="J358" s="527"/>
    </row>
    <row r="359" spans="1:18" s="88" customFormat="1" ht="24" customHeight="1" x14ac:dyDescent="0.2">
      <c r="A359" s="69"/>
      <c r="B359" s="24" t="s">
        <v>697</v>
      </c>
      <c r="C359" s="9"/>
      <c r="D359" s="31"/>
      <c r="E359" s="31"/>
      <c r="F359" s="9"/>
      <c r="G359" s="248"/>
      <c r="H359" s="36"/>
      <c r="I359" s="31"/>
      <c r="J359" s="527"/>
    </row>
    <row r="360" spans="1:18" s="88" customFormat="1" ht="24" customHeight="1" x14ac:dyDescent="0.2">
      <c r="A360" s="69"/>
      <c r="B360" s="24" t="s">
        <v>169</v>
      </c>
      <c r="C360" s="9"/>
      <c r="D360" s="31"/>
      <c r="E360" s="31"/>
      <c r="F360" s="9"/>
      <c r="G360" s="248"/>
      <c r="H360" s="36"/>
      <c r="I360" s="31"/>
      <c r="J360" s="527"/>
    </row>
    <row r="361" spans="1:18" s="123" customFormat="1" ht="3.95" customHeight="1" x14ac:dyDescent="0.2">
      <c r="A361" s="83"/>
      <c r="B361" s="34"/>
      <c r="C361" s="20"/>
      <c r="D361" s="23"/>
      <c r="E361" s="23"/>
      <c r="F361" s="20"/>
      <c r="G361" s="230"/>
      <c r="H361" s="22"/>
      <c r="I361" s="23"/>
      <c r="J361" s="170"/>
      <c r="K361" s="88"/>
      <c r="L361" s="88"/>
      <c r="M361" s="88"/>
      <c r="N361" s="88"/>
      <c r="O361" s="88"/>
      <c r="P361" s="88"/>
      <c r="Q361" s="88"/>
      <c r="R361" s="88"/>
    </row>
    <row r="362" spans="1:18" s="88" customFormat="1" ht="12" x14ac:dyDescent="0.2">
      <c r="A362" s="341" t="s">
        <v>814</v>
      </c>
      <c r="B362" s="370" t="s">
        <v>361</v>
      </c>
      <c r="C362" s="336"/>
      <c r="D362" s="337"/>
      <c r="E362" s="337"/>
      <c r="F362" s="336"/>
      <c r="G362" s="338"/>
      <c r="H362" s="339">
        <v>30</v>
      </c>
      <c r="I362" s="337"/>
      <c r="J362" s="348"/>
      <c r="K362" s="123"/>
      <c r="L362" s="123"/>
      <c r="M362" s="123"/>
      <c r="N362" s="123"/>
      <c r="O362" s="123"/>
      <c r="P362" s="123"/>
      <c r="Q362" s="123"/>
      <c r="R362" s="123"/>
    </row>
    <row r="363" spans="1:18" s="123" customFormat="1" ht="12" x14ac:dyDescent="0.2">
      <c r="A363" s="69" t="s">
        <v>815</v>
      </c>
      <c r="B363" s="41" t="s">
        <v>403</v>
      </c>
      <c r="C363" s="7" t="s">
        <v>404</v>
      </c>
      <c r="D363" s="32" t="s">
        <v>404</v>
      </c>
      <c r="E363" s="32"/>
      <c r="F363" s="7" t="s">
        <v>212</v>
      </c>
      <c r="G363" s="379"/>
      <c r="H363" s="37"/>
      <c r="I363" s="32"/>
      <c r="J363" s="258" t="s">
        <v>680</v>
      </c>
    </row>
    <row r="364" spans="1:18" s="123" customFormat="1" ht="24" customHeight="1" x14ac:dyDescent="0.2">
      <c r="A364" s="39"/>
      <c r="B364" s="24" t="s">
        <v>538</v>
      </c>
      <c r="C364" s="7"/>
      <c r="D364" s="32"/>
      <c r="E364" s="32"/>
      <c r="F364" s="7"/>
      <c r="G364" s="379"/>
      <c r="H364" s="36"/>
      <c r="I364" s="31"/>
      <c r="J364" s="265"/>
    </row>
    <row r="365" spans="1:18" s="123" customFormat="1" ht="12" x14ac:dyDescent="0.2">
      <c r="A365" s="69" t="s">
        <v>816</v>
      </c>
      <c r="B365" s="41" t="s">
        <v>362</v>
      </c>
      <c r="C365" s="7" t="s">
        <v>404</v>
      </c>
      <c r="D365" s="32" t="s">
        <v>404</v>
      </c>
      <c r="E365" s="32"/>
      <c r="F365" s="7" t="s">
        <v>212</v>
      </c>
      <c r="G365" s="379"/>
      <c r="H365" s="37"/>
      <c r="I365" s="32"/>
      <c r="J365" s="526"/>
    </row>
    <row r="366" spans="1:18" s="123" customFormat="1" ht="24" x14ac:dyDescent="0.2">
      <c r="A366" s="69"/>
      <c r="B366" s="24" t="s">
        <v>698</v>
      </c>
      <c r="C366" s="7"/>
      <c r="D366" s="32"/>
      <c r="E366" s="32"/>
      <c r="F366" s="7"/>
      <c r="G366" s="379"/>
      <c r="H366" s="36"/>
      <c r="I366" s="31"/>
      <c r="J366" s="527"/>
    </row>
    <row r="367" spans="1:18" s="123" customFormat="1" ht="12" x14ac:dyDescent="0.2">
      <c r="A367" s="69"/>
      <c r="B367" s="42" t="s">
        <v>304</v>
      </c>
      <c r="C367" s="7"/>
      <c r="D367" s="32"/>
      <c r="E367" s="32"/>
      <c r="F367" s="7"/>
      <c r="G367" s="379"/>
      <c r="H367" s="37"/>
      <c r="I367" s="32"/>
      <c r="J367" s="527"/>
    </row>
    <row r="368" spans="1:18" s="123" customFormat="1" ht="12.75" customHeight="1" x14ac:dyDescent="0.2">
      <c r="A368" s="69" t="s">
        <v>817</v>
      </c>
      <c r="B368" s="41" t="s">
        <v>539</v>
      </c>
      <c r="C368" s="7" t="s">
        <v>404</v>
      </c>
      <c r="D368" s="32" t="s">
        <v>404</v>
      </c>
      <c r="E368" s="32"/>
      <c r="F368" s="7" t="s">
        <v>212</v>
      </c>
      <c r="G368" s="379"/>
      <c r="H368" s="37"/>
      <c r="I368" s="32"/>
      <c r="J368" s="526"/>
    </row>
    <row r="369" spans="1:18" s="123" customFormat="1" ht="12.75" customHeight="1" x14ac:dyDescent="0.2">
      <c r="A369" s="69"/>
      <c r="B369" s="42" t="s">
        <v>108</v>
      </c>
      <c r="C369" s="7"/>
      <c r="D369" s="32"/>
      <c r="E369" s="32"/>
      <c r="F369" s="7"/>
      <c r="G369" s="379"/>
      <c r="H369" s="37"/>
      <c r="I369" s="32"/>
      <c r="J369" s="527"/>
    </row>
    <row r="370" spans="1:18" s="123" customFormat="1" ht="12.75" customHeight="1" x14ac:dyDescent="0.2">
      <c r="A370" s="69"/>
      <c r="B370" s="42" t="s">
        <v>540</v>
      </c>
      <c r="C370" s="7"/>
      <c r="D370" s="32"/>
      <c r="E370" s="32"/>
      <c r="F370" s="7"/>
      <c r="G370" s="379"/>
      <c r="H370" s="37"/>
      <c r="I370" s="32"/>
      <c r="J370" s="527"/>
    </row>
    <row r="371" spans="1:18" s="123" customFormat="1" ht="3.95" customHeight="1" x14ac:dyDescent="0.2">
      <c r="A371" s="80"/>
      <c r="B371" s="34"/>
      <c r="C371" s="20"/>
      <c r="D371" s="23"/>
      <c r="E371" s="23"/>
      <c r="F371" s="20"/>
      <c r="G371" s="230"/>
      <c r="H371" s="22"/>
      <c r="I371" s="23"/>
      <c r="J371" s="170"/>
      <c r="K371" s="88"/>
      <c r="L371" s="88"/>
      <c r="M371" s="88"/>
      <c r="N371" s="88"/>
      <c r="O371" s="88"/>
      <c r="P371" s="88"/>
      <c r="Q371" s="88"/>
      <c r="R371" s="88"/>
    </row>
    <row r="372" spans="1:18" s="88" customFormat="1" ht="12" x14ac:dyDescent="0.2">
      <c r="A372" s="341" t="s">
        <v>818</v>
      </c>
      <c r="B372" s="370" t="s">
        <v>363</v>
      </c>
      <c r="C372" s="336"/>
      <c r="D372" s="337"/>
      <c r="E372" s="337"/>
      <c r="F372" s="336"/>
      <c r="G372" s="338"/>
      <c r="H372" s="339">
        <v>25</v>
      </c>
      <c r="I372" s="337"/>
      <c r="J372" s="348"/>
      <c r="K372" s="123"/>
      <c r="L372" s="123"/>
      <c r="M372" s="123"/>
      <c r="N372" s="123"/>
      <c r="O372" s="123"/>
      <c r="P372" s="123"/>
      <c r="Q372" s="123"/>
      <c r="R372" s="123"/>
    </row>
    <row r="373" spans="1:18" s="123" customFormat="1" ht="12" x14ac:dyDescent="0.2">
      <c r="A373" s="69" t="s">
        <v>819</v>
      </c>
      <c r="B373" s="41" t="s">
        <v>360</v>
      </c>
      <c r="C373" s="7"/>
      <c r="D373" s="32" t="s">
        <v>404</v>
      </c>
      <c r="E373" s="32"/>
      <c r="F373" s="7" t="s">
        <v>338</v>
      </c>
      <c r="G373" s="379"/>
      <c r="H373" s="36"/>
      <c r="I373" s="31"/>
      <c r="J373" s="526"/>
    </row>
    <row r="374" spans="1:18" s="123" customFormat="1" ht="12" customHeight="1" x14ac:dyDescent="0.2">
      <c r="A374" s="69"/>
      <c r="B374" s="42" t="s">
        <v>542</v>
      </c>
      <c r="C374" s="7"/>
      <c r="D374" s="32"/>
      <c r="E374" s="32"/>
      <c r="F374" s="7"/>
      <c r="G374" s="379"/>
      <c r="H374" s="36"/>
      <c r="I374" s="31"/>
      <c r="J374" s="527"/>
    </row>
    <row r="375" spans="1:18" s="123" customFormat="1" ht="12" x14ac:dyDescent="0.2">
      <c r="A375" s="69"/>
      <c r="B375" s="42" t="s">
        <v>541</v>
      </c>
      <c r="C375" s="7"/>
      <c r="D375" s="32"/>
      <c r="E375" s="32"/>
      <c r="F375" s="7"/>
      <c r="G375" s="379"/>
      <c r="H375" s="36"/>
      <c r="I375" s="31"/>
      <c r="J375" s="527"/>
      <c r="K375" s="88"/>
      <c r="L375" s="88"/>
      <c r="M375" s="88"/>
      <c r="N375" s="88"/>
      <c r="O375" s="88"/>
      <c r="P375" s="88"/>
      <c r="Q375" s="88"/>
      <c r="R375" s="88"/>
    </row>
    <row r="376" spans="1:18" s="123" customFormat="1" ht="12" x14ac:dyDescent="0.2">
      <c r="A376" s="69" t="s">
        <v>820</v>
      </c>
      <c r="B376" s="41" t="s">
        <v>127</v>
      </c>
      <c r="C376" s="7"/>
      <c r="D376" s="32" t="s">
        <v>404</v>
      </c>
      <c r="E376" s="32"/>
      <c r="F376" s="7" t="s">
        <v>338</v>
      </c>
      <c r="G376" s="379"/>
      <c r="H376" s="36"/>
      <c r="I376" s="31"/>
      <c r="J376" s="527"/>
    </row>
    <row r="377" spans="1:18" s="123" customFormat="1" ht="12" customHeight="1" x14ac:dyDescent="0.2">
      <c r="A377" s="69"/>
      <c r="B377" s="42" t="s">
        <v>26</v>
      </c>
      <c r="C377" s="7"/>
      <c r="D377" s="32"/>
      <c r="E377" s="32"/>
      <c r="F377" s="7"/>
      <c r="G377" s="379"/>
      <c r="H377" s="36"/>
      <c r="I377" s="31"/>
      <c r="J377" s="527"/>
    </row>
    <row r="378" spans="1:18" s="123" customFormat="1" ht="12" x14ac:dyDescent="0.2">
      <c r="A378" s="69"/>
      <c r="B378" s="42" t="s">
        <v>27</v>
      </c>
      <c r="C378" s="7"/>
      <c r="D378" s="32"/>
      <c r="E378" s="32"/>
      <c r="F378" s="7"/>
      <c r="G378" s="379"/>
      <c r="H378" s="36"/>
      <c r="I378" s="31"/>
      <c r="J378" s="527"/>
      <c r="K378" s="88"/>
      <c r="L378" s="88"/>
      <c r="M378" s="88"/>
      <c r="N378" s="88"/>
      <c r="O378" s="88"/>
      <c r="P378" s="88"/>
      <c r="Q378" s="88"/>
      <c r="R378" s="88"/>
    </row>
    <row r="379" spans="1:18" s="123" customFormat="1" ht="12" customHeight="1" x14ac:dyDescent="0.2">
      <c r="A379" s="69"/>
      <c r="B379" s="42" t="s">
        <v>29</v>
      </c>
      <c r="C379" s="7"/>
      <c r="D379" s="32"/>
      <c r="E379" s="32"/>
      <c r="F379" s="7"/>
      <c r="G379" s="379"/>
      <c r="H379" s="36"/>
      <c r="I379" s="31"/>
      <c r="J379" s="527"/>
    </row>
    <row r="380" spans="1:18" s="123" customFormat="1" ht="12" x14ac:dyDescent="0.2">
      <c r="A380" s="69"/>
      <c r="B380" s="42" t="s">
        <v>28</v>
      </c>
      <c r="C380" s="7"/>
      <c r="D380" s="32"/>
      <c r="E380" s="32"/>
      <c r="F380" s="7"/>
      <c r="G380" s="379"/>
      <c r="H380" s="36"/>
      <c r="I380" s="31"/>
      <c r="J380" s="527"/>
      <c r="K380" s="88"/>
      <c r="L380" s="88"/>
      <c r="M380" s="88"/>
      <c r="N380" s="88"/>
      <c r="O380" s="88"/>
      <c r="P380" s="88"/>
      <c r="Q380" s="88"/>
      <c r="R380" s="88"/>
    </row>
    <row r="381" spans="1:18" s="123" customFormat="1" ht="12" x14ac:dyDescent="0.2">
      <c r="A381" s="69" t="s">
        <v>821</v>
      </c>
      <c r="B381" s="41" t="s">
        <v>129</v>
      </c>
      <c r="C381" s="7"/>
      <c r="D381" s="32" t="s">
        <v>404</v>
      </c>
      <c r="E381" s="32"/>
      <c r="F381" s="7" t="s">
        <v>338</v>
      </c>
      <c r="G381" s="379"/>
      <c r="H381" s="36"/>
      <c r="I381" s="31"/>
      <c r="J381" s="527"/>
    </row>
    <row r="382" spans="1:18" s="123" customFormat="1" ht="12" customHeight="1" x14ac:dyDescent="0.2">
      <c r="A382" s="69"/>
      <c r="B382" s="42" t="s">
        <v>128</v>
      </c>
      <c r="C382" s="7"/>
      <c r="D382" s="32"/>
      <c r="E382" s="32"/>
      <c r="F382" s="7"/>
      <c r="G382" s="379"/>
      <c r="H382" s="36"/>
      <c r="I382" s="31"/>
      <c r="J382" s="527"/>
    </row>
    <row r="383" spans="1:18" s="123" customFormat="1" ht="12" x14ac:dyDescent="0.2">
      <c r="A383" s="69"/>
      <c r="B383" s="42" t="s">
        <v>30</v>
      </c>
      <c r="C383" s="7"/>
      <c r="D383" s="32"/>
      <c r="E383" s="32"/>
      <c r="F383" s="7"/>
      <c r="G383" s="379"/>
      <c r="H383" s="36"/>
      <c r="I383" s="31"/>
      <c r="J383" s="527"/>
      <c r="K383" s="88"/>
      <c r="L383" s="88"/>
      <c r="M383" s="88"/>
      <c r="N383" s="88"/>
      <c r="O383" s="88"/>
      <c r="P383" s="88"/>
      <c r="Q383" s="88"/>
      <c r="R383" s="88"/>
    </row>
    <row r="384" spans="1:18" s="123" customFormat="1" ht="12" x14ac:dyDescent="0.2">
      <c r="A384" s="69"/>
      <c r="B384" s="42" t="s">
        <v>31</v>
      </c>
      <c r="C384" s="7"/>
      <c r="D384" s="32"/>
      <c r="E384" s="32"/>
      <c r="F384" s="7"/>
      <c r="G384" s="379"/>
      <c r="H384" s="36"/>
      <c r="I384" s="31"/>
      <c r="J384" s="527"/>
      <c r="K384" s="88"/>
      <c r="L384" s="88"/>
      <c r="M384" s="88"/>
      <c r="N384" s="88"/>
      <c r="O384" s="88"/>
      <c r="P384" s="88"/>
      <c r="Q384" s="88"/>
      <c r="R384" s="88"/>
    </row>
    <row r="385" spans="1:99" s="88" customFormat="1" ht="3.95" customHeight="1" x14ac:dyDescent="0.2">
      <c r="A385" s="80"/>
      <c r="B385" s="18"/>
      <c r="C385" s="20"/>
      <c r="D385" s="23"/>
      <c r="E385" s="19"/>
      <c r="F385" s="20"/>
      <c r="G385" s="230"/>
      <c r="H385" s="22"/>
      <c r="I385" s="23"/>
      <c r="J385" s="170"/>
    </row>
    <row r="386" spans="1:99" s="122" customFormat="1" ht="18" x14ac:dyDescent="0.2">
      <c r="A386" s="296" t="s">
        <v>822</v>
      </c>
      <c r="B386" s="304" t="s">
        <v>326</v>
      </c>
      <c r="C386" s="298"/>
      <c r="D386" s="299"/>
      <c r="E386" s="299"/>
      <c r="F386" s="298"/>
      <c r="G386" s="300"/>
      <c r="H386" s="305">
        <v>160</v>
      </c>
      <c r="I386" s="302"/>
      <c r="J386" s="303"/>
      <c r="K386" s="88"/>
      <c r="L386" s="88"/>
      <c r="M386" s="88"/>
      <c r="N386" s="88"/>
      <c r="O386" s="88"/>
      <c r="P386" s="88"/>
      <c r="Q386" s="88"/>
      <c r="R386" s="88"/>
      <c r="S386" s="88"/>
      <c r="T386" s="88"/>
      <c r="U386" s="88"/>
      <c r="V386" s="88"/>
      <c r="W386" s="88"/>
      <c r="X386" s="88"/>
      <c r="Y386" s="88"/>
      <c r="Z386" s="88"/>
      <c r="AA386" s="88"/>
      <c r="AB386" s="88"/>
      <c r="AC386" s="88"/>
      <c r="AD386" s="88"/>
      <c r="AE386" s="88"/>
      <c r="AF386" s="88"/>
      <c r="AG386" s="88"/>
      <c r="AH386" s="88"/>
      <c r="AI386" s="88"/>
      <c r="AJ386" s="88"/>
      <c r="AK386" s="88"/>
      <c r="AL386" s="88"/>
      <c r="AM386" s="88"/>
      <c r="AN386" s="88"/>
      <c r="AO386" s="88"/>
      <c r="AP386" s="88"/>
      <c r="AQ386" s="88"/>
      <c r="AR386" s="88"/>
      <c r="AS386" s="88"/>
      <c r="AT386" s="88"/>
      <c r="AU386" s="88"/>
      <c r="AV386" s="88"/>
      <c r="AW386" s="88"/>
      <c r="AX386" s="88"/>
      <c r="AY386" s="88"/>
      <c r="AZ386" s="88"/>
      <c r="BA386" s="88"/>
      <c r="BB386" s="88"/>
      <c r="BC386" s="88"/>
      <c r="BD386" s="88"/>
      <c r="BE386" s="88"/>
      <c r="BF386" s="88"/>
      <c r="BG386" s="88"/>
      <c r="BH386" s="88"/>
      <c r="BI386" s="88"/>
      <c r="BJ386" s="88"/>
      <c r="BK386" s="88"/>
      <c r="BL386" s="88"/>
      <c r="BM386" s="88"/>
      <c r="BN386" s="88"/>
      <c r="BO386" s="88"/>
      <c r="BP386" s="88"/>
      <c r="BQ386" s="88"/>
      <c r="BR386" s="88"/>
      <c r="BS386" s="88"/>
      <c r="BT386" s="88"/>
      <c r="BU386" s="88"/>
      <c r="BV386" s="88"/>
      <c r="BW386" s="88"/>
      <c r="BX386" s="88"/>
      <c r="BY386" s="88"/>
      <c r="BZ386" s="88"/>
      <c r="CA386" s="88"/>
      <c r="CB386" s="88"/>
      <c r="CC386" s="88"/>
      <c r="CD386" s="88"/>
      <c r="CE386" s="88"/>
      <c r="CF386" s="88"/>
      <c r="CG386" s="88"/>
      <c r="CH386" s="88"/>
      <c r="CI386" s="88"/>
      <c r="CJ386" s="88"/>
      <c r="CK386" s="88"/>
      <c r="CL386" s="88"/>
      <c r="CM386" s="88"/>
      <c r="CN386" s="88"/>
      <c r="CO386" s="88"/>
      <c r="CP386" s="88"/>
      <c r="CQ386" s="88"/>
      <c r="CR386" s="88"/>
      <c r="CS386" s="88"/>
      <c r="CT386" s="88"/>
      <c r="CU386" s="88"/>
    </row>
    <row r="387" spans="1:99" s="88" customFormat="1" ht="3.95" customHeight="1" x14ac:dyDescent="0.2">
      <c r="A387" s="80"/>
      <c r="B387" s="18"/>
      <c r="C387" s="20"/>
      <c r="D387" s="23"/>
      <c r="E387" s="19"/>
      <c r="F387" s="20"/>
      <c r="G387" s="230"/>
      <c r="H387" s="22"/>
      <c r="I387" s="23"/>
      <c r="J387" s="170"/>
    </row>
    <row r="388" spans="1:99" s="88" customFormat="1" ht="12" x14ac:dyDescent="0.2">
      <c r="A388" s="341" t="s">
        <v>823</v>
      </c>
      <c r="B388" s="342" t="s">
        <v>543</v>
      </c>
      <c r="C388" s="343"/>
      <c r="D388" s="344"/>
      <c r="E388" s="351"/>
      <c r="F388" s="343"/>
      <c r="G388" s="345"/>
      <c r="H388" s="346">
        <v>80</v>
      </c>
      <c r="I388" s="344"/>
      <c r="J388" s="348"/>
      <c r="K388" s="123"/>
      <c r="L388" s="123"/>
      <c r="M388" s="123"/>
      <c r="N388" s="123"/>
      <c r="O388" s="123"/>
      <c r="P388" s="123"/>
      <c r="Q388" s="123"/>
      <c r="R388" s="123"/>
    </row>
    <row r="389" spans="1:99" s="123" customFormat="1" ht="12.75" customHeight="1" x14ac:dyDescent="0.2">
      <c r="A389" s="39" t="s">
        <v>824</v>
      </c>
      <c r="B389" s="41" t="s">
        <v>364</v>
      </c>
      <c r="C389" s="7" t="s">
        <v>404</v>
      </c>
      <c r="D389" s="32" t="s">
        <v>404</v>
      </c>
      <c r="E389" s="13" t="s">
        <v>404</v>
      </c>
      <c r="F389" s="7" t="s">
        <v>212</v>
      </c>
      <c r="G389" s="379"/>
      <c r="H389" s="37"/>
      <c r="I389" s="32"/>
      <c r="J389" s="258" t="s">
        <v>177</v>
      </c>
    </row>
    <row r="390" spans="1:99" s="123" customFormat="1" ht="24" customHeight="1" x14ac:dyDescent="0.2">
      <c r="A390" s="39"/>
      <c r="B390" s="24" t="s">
        <v>699</v>
      </c>
      <c r="C390" s="7"/>
      <c r="D390" s="32"/>
      <c r="E390" s="13"/>
      <c r="F390" s="7"/>
      <c r="G390" s="379"/>
      <c r="H390" s="37"/>
      <c r="I390" s="32"/>
      <c r="J390" s="264"/>
    </row>
    <row r="391" spans="1:99" s="123" customFormat="1" ht="12" customHeight="1" x14ac:dyDescent="0.2">
      <c r="A391" s="39"/>
      <c r="B391" s="24" t="s">
        <v>303</v>
      </c>
      <c r="C391" s="7"/>
      <c r="D391" s="32"/>
      <c r="E391" s="13"/>
      <c r="F391" s="7"/>
      <c r="G391" s="379"/>
      <c r="H391" s="37"/>
      <c r="I391" s="32"/>
      <c r="J391" s="266"/>
    </row>
    <row r="392" spans="1:99" s="123" customFormat="1" ht="12.75" customHeight="1" x14ac:dyDescent="0.2">
      <c r="A392" s="69" t="s">
        <v>825</v>
      </c>
      <c r="B392" s="41" t="s">
        <v>25</v>
      </c>
      <c r="C392" s="7" t="s">
        <v>404</v>
      </c>
      <c r="D392" s="32" t="s">
        <v>404</v>
      </c>
      <c r="E392" s="13" t="s">
        <v>404</v>
      </c>
      <c r="F392" s="7" t="s">
        <v>212</v>
      </c>
      <c r="G392" s="379"/>
      <c r="H392" s="37"/>
      <c r="I392" s="32"/>
      <c r="J392" s="263"/>
    </row>
    <row r="393" spans="1:99" s="123" customFormat="1" ht="24" customHeight="1" x14ac:dyDescent="0.2">
      <c r="A393" s="401"/>
      <c r="B393" s="42" t="s">
        <v>100</v>
      </c>
      <c r="C393" s="7"/>
      <c r="D393" s="32"/>
      <c r="E393" s="13"/>
      <c r="F393" s="7"/>
      <c r="G393" s="379"/>
      <c r="H393" s="37"/>
      <c r="I393" s="32"/>
      <c r="J393" s="264"/>
    </row>
    <row r="394" spans="1:99" s="123" customFormat="1" ht="12.75" customHeight="1" x14ac:dyDescent="0.2">
      <c r="A394" s="69"/>
      <c r="B394" s="42" t="s">
        <v>509</v>
      </c>
      <c r="C394" s="7"/>
      <c r="D394" s="32"/>
      <c r="E394" s="13"/>
      <c r="F394" s="7"/>
      <c r="G394" s="379"/>
      <c r="H394" s="37"/>
      <c r="I394" s="32"/>
      <c r="J394" s="264"/>
    </row>
    <row r="395" spans="1:99" s="123" customFormat="1" ht="24" x14ac:dyDescent="0.2">
      <c r="A395" s="69"/>
      <c r="B395" s="24" t="s">
        <v>43</v>
      </c>
      <c r="C395" s="7"/>
      <c r="D395" s="32"/>
      <c r="E395" s="13"/>
      <c r="F395" s="7"/>
      <c r="G395" s="379"/>
      <c r="H395" s="37"/>
      <c r="I395" s="32"/>
      <c r="J395" s="264"/>
    </row>
    <row r="396" spans="1:99" s="123" customFormat="1" ht="12.75" customHeight="1" x14ac:dyDescent="0.2">
      <c r="A396" s="69" t="s">
        <v>826</v>
      </c>
      <c r="B396" s="41" t="s">
        <v>45</v>
      </c>
      <c r="C396" s="7" t="s">
        <v>404</v>
      </c>
      <c r="D396" s="32" t="s">
        <v>404</v>
      </c>
      <c r="E396" s="13" t="s">
        <v>404</v>
      </c>
      <c r="F396" s="7" t="s">
        <v>212</v>
      </c>
      <c r="G396" s="379"/>
      <c r="H396" s="37"/>
      <c r="I396" s="32"/>
      <c r="J396" s="264"/>
    </row>
    <row r="397" spans="1:99" s="123" customFormat="1" ht="12.75" customHeight="1" x14ac:dyDescent="0.2">
      <c r="A397" s="69"/>
      <c r="B397" s="24" t="s">
        <v>44</v>
      </c>
      <c r="C397" s="7"/>
      <c r="D397" s="32"/>
      <c r="E397" s="13"/>
      <c r="F397" s="7"/>
      <c r="G397" s="379"/>
      <c r="H397" s="37"/>
      <c r="I397" s="32"/>
      <c r="J397" s="262"/>
    </row>
    <row r="398" spans="1:99" s="123" customFormat="1" ht="12.75" customHeight="1" x14ac:dyDescent="0.2">
      <c r="A398" s="69"/>
      <c r="B398" s="24" t="s">
        <v>46</v>
      </c>
      <c r="C398" s="7"/>
      <c r="D398" s="32"/>
      <c r="E398" s="13"/>
      <c r="F398" s="7"/>
      <c r="G398" s="379"/>
      <c r="H398" s="37"/>
      <c r="I398" s="32"/>
      <c r="J398" s="267"/>
    </row>
    <row r="399" spans="1:99" s="123" customFormat="1" ht="12.75" customHeight="1" x14ac:dyDescent="0.2">
      <c r="A399" s="69" t="s">
        <v>827</v>
      </c>
      <c r="B399" s="41" t="s">
        <v>47</v>
      </c>
      <c r="C399" s="7"/>
      <c r="D399" s="32" t="s">
        <v>404</v>
      </c>
      <c r="E399" s="13"/>
      <c r="F399" s="7" t="s">
        <v>338</v>
      </c>
      <c r="G399" s="379"/>
      <c r="H399" s="37"/>
      <c r="I399" s="32"/>
      <c r="J399" s="267"/>
    </row>
    <row r="400" spans="1:99" s="123" customFormat="1" ht="36" x14ac:dyDescent="0.2">
      <c r="A400" s="69"/>
      <c r="B400" s="24" t="s">
        <v>515</v>
      </c>
      <c r="C400" s="7"/>
      <c r="D400" s="32"/>
      <c r="E400" s="13"/>
      <c r="F400" s="7"/>
      <c r="G400" s="379"/>
      <c r="H400" s="37"/>
      <c r="I400" s="32"/>
      <c r="J400" s="267"/>
    </row>
    <row r="401" spans="1:18" s="123" customFormat="1" ht="12.75" customHeight="1" x14ac:dyDescent="0.2">
      <c r="A401" s="69" t="s">
        <v>828</v>
      </c>
      <c r="B401" s="41" t="s">
        <v>516</v>
      </c>
      <c r="C401" s="9" t="s">
        <v>404</v>
      </c>
      <c r="D401" s="31" t="s">
        <v>404</v>
      </c>
      <c r="E401" s="14" t="s">
        <v>404</v>
      </c>
      <c r="F401" s="9" t="s">
        <v>212</v>
      </c>
      <c r="G401" s="379"/>
      <c r="H401" s="36"/>
      <c r="I401" s="31"/>
      <c r="J401" s="267"/>
    </row>
    <row r="402" spans="1:18" s="123" customFormat="1" ht="36" x14ac:dyDescent="0.2">
      <c r="A402" s="272"/>
      <c r="B402" s="24" t="s">
        <v>194</v>
      </c>
      <c r="C402" s="9"/>
      <c r="D402" s="31"/>
      <c r="E402" s="14"/>
      <c r="F402" s="9"/>
      <c r="G402" s="248"/>
      <c r="H402" s="36"/>
      <c r="I402" s="31"/>
      <c r="J402" s="267"/>
    </row>
    <row r="403" spans="1:18" s="123" customFormat="1" ht="12.75" customHeight="1" x14ac:dyDescent="0.2">
      <c r="A403" s="69"/>
      <c r="B403" s="24" t="s">
        <v>681</v>
      </c>
      <c r="C403" s="9"/>
      <c r="D403" s="31"/>
      <c r="E403" s="14"/>
      <c r="F403" s="9"/>
      <c r="G403" s="248"/>
      <c r="H403" s="36"/>
      <c r="I403" s="31"/>
      <c r="J403" s="267"/>
      <c r="K403" s="192"/>
      <c r="L403" s="192"/>
      <c r="M403" s="192"/>
      <c r="N403" s="192"/>
      <c r="O403" s="192"/>
      <c r="P403" s="192"/>
      <c r="Q403" s="192"/>
      <c r="R403" s="192"/>
    </row>
    <row r="404" spans="1:18" s="192" customFormat="1" ht="12.75" customHeight="1" x14ac:dyDescent="0.2">
      <c r="A404" s="69"/>
      <c r="B404" s="24" t="s">
        <v>32</v>
      </c>
      <c r="C404" s="9"/>
      <c r="D404" s="31"/>
      <c r="E404" s="14"/>
      <c r="F404" s="9"/>
      <c r="G404" s="248"/>
      <c r="H404" s="36"/>
      <c r="I404" s="31"/>
      <c r="J404" s="267"/>
      <c r="K404" s="123"/>
      <c r="L404" s="123"/>
      <c r="M404" s="123"/>
      <c r="N404" s="123"/>
      <c r="O404" s="123"/>
      <c r="P404" s="123"/>
      <c r="Q404" s="123"/>
      <c r="R404" s="123"/>
    </row>
    <row r="405" spans="1:18" s="123" customFormat="1" ht="12.75" customHeight="1" x14ac:dyDescent="0.2">
      <c r="A405" s="69" t="s">
        <v>829</v>
      </c>
      <c r="B405" s="41" t="s">
        <v>682</v>
      </c>
      <c r="C405" s="9"/>
      <c r="D405" s="31" t="s">
        <v>404</v>
      </c>
      <c r="E405" s="14"/>
      <c r="F405" s="9" t="s">
        <v>338</v>
      </c>
      <c r="G405" s="379"/>
      <c r="H405" s="36"/>
      <c r="I405" s="31"/>
      <c r="J405" s="263"/>
    </row>
    <row r="406" spans="1:18" s="123" customFormat="1" ht="12.75" customHeight="1" x14ac:dyDescent="0.2">
      <c r="A406" s="69"/>
      <c r="B406" s="24" t="s">
        <v>684</v>
      </c>
      <c r="C406" s="9"/>
      <c r="D406" s="31"/>
      <c r="E406" s="14"/>
      <c r="F406" s="9"/>
      <c r="G406" s="248"/>
      <c r="H406" s="36"/>
      <c r="I406" s="31"/>
      <c r="J406" s="264"/>
    </row>
    <row r="407" spans="1:18" s="123" customFormat="1" ht="12.75" customHeight="1" x14ac:dyDescent="0.2">
      <c r="A407" s="69"/>
      <c r="B407" s="24" t="s">
        <v>683</v>
      </c>
      <c r="C407" s="9"/>
      <c r="D407" s="31"/>
      <c r="E407" s="14"/>
      <c r="F407" s="9"/>
      <c r="G407" s="248"/>
      <c r="H407" s="36"/>
      <c r="I407" s="31"/>
      <c r="J407" s="266"/>
    </row>
    <row r="408" spans="1:18" s="123" customFormat="1" ht="12.75" customHeight="1" x14ac:dyDescent="0.2">
      <c r="A408" s="39" t="s">
        <v>830</v>
      </c>
      <c r="B408" s="41" t="s">
        <v>196</v>
      </c>
      <c r="C408" s="7" t="s">
        <v>404</v>
      </c>
      <c r="D408" s="32" t="s">
        <v>404</v>
      </c>
      <c r="E408" s="13" t="s">
        <v>404</v>
      </c>
      <c r="F408" s="7" t="s">
        <v>212</v>
      </c>
      <c r="G408" s="379"/>
      <c r="H408" s="36"/>
      <c r="I408" s="31"/>
      <c r="J408" s="263"/>
    </row>
    <row r="409" spans="1:18" s="123" customFormat="1" ht="24" x14ac:dyDescent="0.2">
      <c r="A409" s="39"/>
      <c r="B409" s="24" t="s">
        <v>197</v>
      </c>
      <c r="C409" s="7"/>
      <c r="D409" s="32"/>
      <c r="E409" s="13"/>
      <c r="F409" s="7"/>
      <c r="G409" s="379"/>
      <c r="H409" s="36"/>
      <c r="I409" s="31"/>
      <c r="J409" s="264"/>
    </row>
    <row r="410" spans="1:18" s="123" customFormat="1" ht="12.75" customHeight="1" x14ac:dyDescent="0.2">
      <c r="A410" s="39" t="s">
        <v>831</v>
      </c>
      <c r="B410" s="41" t="s">
        <v>5</v>
      </c>
      <c r="C410" s="7"/>
      <c r="D410" s="32" t="s">
        <v>404</v>
      </c>
      <c r="E410" s="13"/>
      <c r="F410" s="7" t="s">
        <v>338</v>
      </c>
      <c r="G410" s="379"/>
      <c r="H410" s="36"/>
      <c r="I410" s="31"/>
      <c r="J410" s="263"/>
    </row>
    <row r="411" spans="1:18" s="123" customFormat="1" ht="12.75" customHeight="1" x14ac:dyDescent="0.2">
      <c r="A411" s="39"/>
      <c r="B411" s="24" t="s">
        <v>517</v>
      </c>
      <c r="C411" s="7"/>
      <c r="D411" s="32"/>
      <c r="E411" s="13"/>
      <c r="F411" s="7"/>
      <c r="G411" s="379"/>
      <c r="H411" s="36"/>
      <c r="I411" s="31"/>
      <c r="J411" s="264"/>
    </row>
    <row r="412" spans="1:18" s="123" customFormat="1" ht="12.75" customHeight="1" x14ac:dyDescent="0.2">
      <c r="A412" s="39"/>
      <c r="B412" s="24" t="s">
        <v>323</v>
      </c>
      <c r="C412" s="7"/>
      <c r="D412" s="32"/>
      <c r="E412" s="13"/>
      <c r="F412" s="7"/>
      <c r="G412" s="379"/>
      <c r="H412" s="36"/>
      <c r="I412" s="31"/>
      <c r="J412" s="264"/>
    </row>
    <row r="413" spans="1:18" s="123" customFormat="1" ht="12.75" customHeight="1" x14ac:dyDescent="0.2">
      <c r="A413" s="39"/>
      <c r="B413" s="24" t="s">
        <v>198</v>
      </c>
      <c r="C413" s="7"/>
      <c r="D413" s="32"/>
      <c r="E413" s="13"/>
      <c r="F413" s="7"/>
      <c r="G413" s="379"/>
      <c r="H413" s="36"/>
      <c r="I413" s="31"/>
      <c r="J413" s="264"/>
    </row>
    <row r="414" spans="1:18" s="123" customFormat="1" ht="12.75" customHeight="1" x14ac:dyDescent="0.2">
      <c r="A414" s="39"/>
      <c r="B414" s="24" t="s">
        <v>545</v>
      </c>
      <c r="C414" s="7"/>
      <c r="D414" s="32"/>
      <c r="E414" s="13"/>
      <c r="F414" s="7"/>
      <c r="G414" s="379"/>
      <c r="H414" s="36"/>
      <c r="I414" s="31"/>
      <c r="J414" s="266"/>
      <c r="K414" s="88"/>
      <c r="L414" s="88"/>
      <c r="M414" s="88"/>
      <c r="N414" s="88"/>
      <c r="O414" s="88"/>
      <c r="P414" s="88"/>
      <c r="Q414" s="88"/>
      <c r="R414" s="88"/>
    </row>
    <row r="415" spans="1:18" s="88" customFormat="1" ht="3.95" customHeight="1" x14ac:dyDescent="0.2">
      <c r="A415" s="80"/>
      <c r="B415" s="18"/>
      <c r="C415" s="20"/>
      <c r="D415" s="23"/>
      <c r="E415" s="19"/>
      <c r="F415" s="20"/>
      <c r="G415" s="230"/>
      <c r="H415" s="22"/>
      <c r="I415" s="23"/>
      <c r="J415" s="170"/>
    </row>
    <row r="416" spans="1:18" s="88" customFormat="1" ht="12" x14ac:dyDescent="0.2">
      <c r="A416" s="341" t="s">
        <v>832</v>
      </c>
      <c r="B416" s="342" t="s">
        <v>200</v>
      </c>
      <c r="C416" s="343"/>
      <c r="D416" s="344"/>
      <c r="E416" s="351"/>
      <c r="F416" s="343"/>
      <c r="G416" s="345"/>
      <c r="H416" s="346">
        <v>60</v>
      </c>
      <c r="I416" s="344"/>
      <c r="J416" s="348"/>
      <c r="K416" s="123"/>
      <c r="L416" s="123"/>
      <c r="M416" s="123"/>
      <c r="N416" s="123"/>
      <c r="O416" s="123"/>
      <c r="P416" s="123"/>
      <c r="Q416" s="123"/>
      <c r="R416" s="123"/>
    </row>
    <row r="417" spans="1:10" s="123" customFormat="1" ht="12" x14ac:dyDescent="0.2">
      <c r="A417" s="39" t="s">
        <v>833</v>
      </c>
      <c r="B417" s="41" t="s">
        <v>110</v>
      </c>
      <c r="C417" s="7" t="s">
        <v>404</v>
      </c>
      <c r="D417" s="32" t="s">
        <v>404</v>
      </c>
      <c r="E417" s="13" t="s">
        <v>404</v>
      </c>
      <c r="F417" s="7" t="s">
        <v>212</v>
      </c>
      <c r="G417" s="379"/>
      <c r="H417" s="37"/>
      <c r="I417" s="32"/>
      <c r="J417" s="526"/>
    </row>
    <row r="418" spans="1:10" s="123" customFormat="1" ht="24" customHeight="1" x14ac:dyDescent="0.2">
      <c r="A418" s="270"/>
      <c r="B418" s="24" t="s">
        <v>688</v>
      </c>
      <c r="C418" s="7"/>
      <c r="D418" s="32"/>
      <c r="E418" s="13"/>
      <c r="F418" s="7"/>
      <c r="G418" s="379"/>
      <c r="H418" s="37"/>
      <c r="I418" s="32"/>
      <c r="J418" s="517"/>
    </row>
    <row r="419" spans="1:10" s="114" customFormat="1" ht="24" x14ac:dyDescent="0.2">
      <c r="A419" s="271"/>
      <c r="B419" s="42" t="s">
        <v>411</v>
      </c>
      <c r="C419" s="7"/>
      <c r="D419" s="32"/>
      <c r="E419" s="13"/>
      <c r="F419" s="7"/>
      <c r="G419" s="379"/>
      <c r="H419" s="37"/>
      <c r="I419" s="32"/>
      <c r="J419" s="517"/>
    </row>
    <row r="420" spans="1:10" s="114" customFormat="1" x14ac:dyDescent="0.2">
      <c r="A420" s="271"/>
      <c r="B420" s="42" t="s">
        <v>37</v>
      </c>
      <c r="C420" s="7"/>
      <c r="D420" s="32"/>
      <c r="E420" s="13"/>
      <c r="F420" s="7"/>
      <c r="G420" s="379"/>
      <c r="H420" s="37"/>
      <c r="I420" s="32"/>
      <c r="J420" s="517"/>
    </row>
    <row r="421" spans="1:10" s="123" customFormat="1" ht="24" customHeight="1" x14ac:dyDescent="0.2">
      <c r="A421" s="270"/>
      <c r="B421" s="24" t="s">
        <v>689</v>
      </c>
      <c r="C421" s="7"/>
      <c r="D421" s="32"/>
      <c r="E421" s="13"/>
      <c r="F421" s="7"/>
      <c r="G421" s="379"/>
      <c r="H421" s="37"/>
      <c r="I421" s="32"/>
      <c r="J421" s="517"/>
    </row>
    <row r="422" spans="1:10" s="123" customFormat="1" ht="12.75" customHeight="1" x14ac:dyDescent="0.2">
      <c r="A422" s="270"/>
      <c r="B422" s="24" t="s">
        <v>125</v>
      </c>
      <c r="C422" s="7"/>
      <c r="D422" s="32"/>
      <c r="E422" s="13"/>
      <c r="F422" s="7"/>
      <c r="G422" s="379"/>
      <c r="H422" s="37"/>
      <c r="I422" s="32"/>
      <c r="J422" s="517"/>
    </row>
    <row r="423" spans="1:10" s="123" customFormat="1" ht="12.75" customHeight="1" x14ac:dyDescent="0.2">
      <c r="A423" s="270"/>
      <c r="B423" s="24" t="s">
        <v>685</v>
      </c>
      <c r="C423" s="7"/>
      <c r="D423" s="32"/>
      <c r="E423" s="13"/>
      <c r="F423" s="7"/>
      <c r="G423" s="379"/>
      <c r="H423" s="37"/>
      <c r="I423" s="32"/>
      <c r="J423" s="517"/>
    </row>
    <row r="424" spans="1:10" s="123" customFormat="1" ht="12" customHeight="1" x14ac:dyDescent="0.2">
      <c r="A424" s="270"/>
      <c r="B424" s="24" t="s">
        <v>686</v>
      </c>
      <c r="C424" s="7"/>
      <c r="D424" s="32"/>
      <c r="E424" s="13"/>
      <c r="F424" s="7"/>
      <c r="G424" s="379"/>
      <c r="H424" s="37"/>
      <c r="I424" s="32"/>
      <c r="J424" s="517"/>
    </row>
    <row r="425" spans="1:10" s="123" customFormat="1" ht="12" customHeight="1" x14ac:dyDescent="0.2">
      <c r="A425" s="241"/>
      <c r="B425" s="24" t="s">
        <v>33</v>
      </c>
      <c r="C425" s="7"/>
      <c r="D425" s="32"/>
      <c r="E425" s="13"/>
      <c r="F425" s="7"/>
      <c r="G425" s="379"/>
      <c r="H425" s="37"/>
      <c r="I425" s="32"/>
      <c r="J425" s="517"/>
    </row>
    <row r="426" spans="1:10" s="123" customFormat="1" ht="24" x14ac:dyDescent="0.2">
      <c r="A426" s="241"/>
      <c r="B426" s="24" t="s">
        <v>213</v>
      </c>
      <c r="C426" s="7"/>
      <c r="D426" s="32"/>
      <c r="E426" s="13"/>
      <c r="F426" s="7"/>
      <c r="G426" s="379"/>
      <c r="H426" s="37"/>
      <c r="I426" s="32"/>
      <c r="J426" s="517"/>
    </row>
    <row r="427" spans="1:10" s="123" customFormat="1" ht="12.75" customHeight="1" x14ac:dyDescent="0.2">
      <c r="A427" s="270"/>
      <c r="B427" s="24" t="s">
        <v>687</v>
      </c>
      <c r="C427" s="7"/>
      <c r="D427" s="32"/>
      <c r="E427" s="13"/>
      <c r="F427" s="7"/>
      <c r="G427" s="379"/>
      <c r="H427" s="37"/>
      <c r="I427" s="32"/>
      <c r="J427" s="517"/>
    </row>
    <row r="428" spans="1:10" s="123" customFormat="1" ht="12.75" customHeight="1" x14ac:dyDescent="0.2">
      <c r="A428" s="69" t="s">
        <v>834</v>
      </c>
      <c r="B428" s="26" t="s">
        <v>690</v>
      </c>
      <c r="C428" s="9" t="s">
        <v>404</v>
      </c>
      <c r="D428" s="31" t="s">
        <v>404</v>
      </c>
      <c r="E428" s="14" t="s">
        <v>404</v>
      </c>
      <c r="F428" s="9" t="s">
        <v>212</v>
      </c>
      <c r="G428" s="379"/>
      <c r="H428" s="37"/>
      <c r="I428" s="31"/>
      <c r="J428" s="236"/>
    </row>
    <row r="429" spans="1:10" s="123" customFormat="1" ht="24" customHeight="1" x14ac:dyDescent="0.2">
      <c r="A429" s="39"/>
      <c r="B429" s="24" t="s">
        <v>692</v>
      </c>
      <c r="C429" s="7"/>
      <c r="D429" s="32"/>
      <c r="E429" s="13"/>
      <c r="F429" s="7"/>
      <c r="G429" s="379"/>
      <c r="H429" s="37"/>
      <c r="I429" s="32"/>
      <c r="J429" s="236"/>
    </row>
    <row r="430" spans="1:10" s="123" customFormat="1" ht="12" x14ac:dyDescent="0.2">
      <c r="A430" s="39"/>
      <c r="B430" s="24" t="s">
        <v>691</v>
      </c>
      <c r="C430" s="7"/>
      <c r="D430" s="32"/>
      <c r="E430" s="13"/>
      <c r="F430" s="7"/>
      <c r="G430" s="379"/>
      <c r="H430" s="37"/>
      <c r="I430" s="32"/>
      <c r="J430" s="236"/>
    </row>
    <row r="431" spans="1:10" s="123" customFormat="1" ht="24" customHeight="1" x14ac:dyDescent="0.2">
      <c r="A431" s="39"/>
      <c r="B431" s="24" t="s">
        <v>199</v>
      </c>
      <c r="C431" s="7"/>
      <c r="D431" s="32"/>
      <c r="E431" s="13"/>
      <c r="F431" s="7"/>
      <c r="G431" s="379"/>
      <c r="H431" s="37"/>
      <c r="I431" s="32"/>
      <c r="J431" s="236"/>
    </row>
    <row r="432" spans="1:10" s="123" customFormat="1" ht="12" x14ac:dyDescent="0.2">
      <c r="A432" s="69" t="s">
        <v>835</v>
      </c>
      <c r="B432" s="41" t="s">
        <v>293</v>
      </c>
      <c r="C432" s="7"/>
      <c r="D432" s="32" t="s">
        <v>404</v>
      </c>
      <c r="E432" s="13"/>
      <c r="F432" s="7" t="s">
        <v>338</v>
      </c>
      <c r="G432" s="379"/>
      <c r="H432" s="37"/>
      <c r="I432" s="32"/>
      <c r="J432" s="526"/>
    </row>
    <row r="433" spans="1:10" s="123" customFormat="1" ht="24" x14ac:dyDescent="0.2">
      <c r="A433" s="69"/>
      <c r="B433" s="42" t="s">
        <v>294</v>
      </c>
      <c r="C433" s="7"/>
      <c r="D433" s="32"/>
      <c r="E433" s="13"/>
      <c r="F433" s="7"/>
      <c r="G433" s="379"/>
      <c r="H433" s="37"/>
      <c r="I433" s="32"/>
      <c r="J433" s="527"/>
    </row>
    <row r="434" spans="1:10" s="123" customFormat="1" ht="12" x14ac:dyDescent="0.2">
      <c r="A434" s="69"/>
      <c r="B434" s="42" t="s">
        <v>691</v>
      </c>
      <c r="C434" s="7"/>
      <c r="D434" s="32"/>
      <c r="E434" s="13"/>
      <c r="F434" s="7"/>
      <c r="G434" s="379"/>
      <c r="H434" s="37"/>
      <c r="I434" s="32"/>
      <c r="J434" s="527"/>
    </row>
    <row r="435" spans="1:10" s="123" customFormat="1" ht="12" x14ac:dyDescent="0.2">
      <c r="A435" s="69"/>
      <c r="B435" s="24" t="s">
        <v>295</v>
      </c>
      <c r="C435" s="7"/>
      <c r="D435" s="32"/>
      <c r="E435" s="13"/>
      <c r="F435" s="7"/>
      <c r="G435" s="379"/>
      <c r="H435" s="37"/>
      <c r="I435" s="32"/>
      <c r="J435" s="527"/>
    </row>
    <row r="436" spans="1:10" s="123" customFormat="1" ht="12" x14ac:dyDescent="0.2">
      <c r="A436" s="69" t="s">
        <v>836</v>
      </c>
      <c r="B436" s="41" t="s">
        <v>296</v>
      </c>
      <c r="C436" s="7"/>
      <c r="D436" s="32" t="s">
        <v>404</v>
      </c>
      <c r="E436" s="13" t="s">
        <v>404</v>
      </c>
      <c r="F436" s="7" t="s">
        <v>338</v>
      </c>
      <c r="G436" s="379"/>
      <c r="H436" s="37"/>
      <c r="I436" s="32"/>
      <c r="J436" s="527"/>
    </row>
    <row r="437" spans="1:10" s="123" customFormat="1" ht="24" x14ac:dyDescent="0.2">
      <c r="A437" s="69"/>
      <c r="B437" s="24" t="s">
        <v>114</v>
      </c>
      <c r="C437" s="7"/>
      <c r="D437" s="32"/>
      <c r="E437" s="13"/>
      <c r="F437" s="7"/>
      <c r="G437" s="379"/>
      <c r="H437" s="37"/>
      <c r="I437" s="32"/>
      <c r="J437" s="528"/>
    </row>
    <row r="438" spans="1:10" s="123" customFormat="1" ht="12.75" customHeight="1" x14ac:dyDescent="0.2">
      <c r="A438" s="69"/>
      <c r="B438" s="24" t="s">
        <v>691</v>
      </c>
      <c r="C438" s="7"/>
      <c r="D438" s="32"/>
      <c r="E438" s="13"/>
      <c r="F438" s="7"/>
      <c r="G438" s="379"/>
      <c r="H438" s="37"/>
      <c r="I438" s="32"/>
      <c r="J438" s="172"/>
    </row>
    <row r="439" spans="1:10" s="123" customFormat="1" ht="12" x14ac:dyDescent="0.2">
      <c r="A439" s="69"/>
      <c r="B439" s="24" t="s">
        <v>297</v>
      </c>
      <c r="C439" s="7"/>
      <c r="D439" s="32"/>
      <c r="E439" s="13"/>
      <c r="F439" s="7"/>
      <c r="G439" s="379"/>
      <c r="H439" s="37"/>
      <c r="I439" s="32"/>
      <c r="J439" s="173"/>
    </row>
    <row r="440" spans="1:10" s="123" customFormat="1" ht="12" x14ac:dyDescent="0.2">
      <c r="A440" s="69" t="s">
        <v>837</v>
      </c>
      <c r="B440" s="26" t="s">
        <v>81</v>
      </c>
      <c r="C440" s="7"/>
      <c r="D440" s="32" t="s">
        <v>404</v>
      </c>
      <c r="E440" s="13" t="s">
        <v>404</v>
      </c>
      <c r="F440" s="7" t="s">
        <v>338</v>
      </c>
      <c r="G440" s="379"/>
      <c r="H440" s="37"/>
      <c r="I440" s="32"/>
      <c r="J440" s="172"/>
    </row>
    <row r="441" spans="1:10" s="123" customFormat="1" ht="24" x14ac:dyDescent="0.2">
      <c r="A441" s="69"/>
      <c r="B441" s="24" t="s">
        <v>248</v>
      </c>
      <c r="C441" s="7"/>
      <c r="D441" s="32"/>
      <c r="E441" s="13"/>
      <c r="F441" s="7"/>
      <c r="G441" s="379"/>
      <c r="H441" s="37"/>
      <c r="I441" s="32"/>
      <c r="J441" s="173"/>
    </row>
    <row r="442" spans="1:10" s="123" customFormat="1" ht="12" x14ac:dyDescent="0.2">
      <c r="A442" s="39" t="s">
        <v>838</v>
      </c>
      <c r="B442" s="41" t="s">
        <v>249</v>
      </c>
      <c r="C442" s="7" t="s">
        <v>404</v>
      </c>
      <c r="D442" s="32" t="s">
        <v>404</v>
      </c>
      <c r="E442" s="13" t="s">
        <v>404</v>
      </c>
      <c r="F442" s="7" t="s">
        <v>212</v>
      </c>
      <c r="G442" s="379"/>
      <c r="H442" s="37"/>
      <c r="I442" s="32"/>
      <c r="J442" s="172"/>
    </row>
    <row r="443" spans="1:10" s="123" customFormat="1" ht="12" x14ac:dyDescent="0.2">
      <c r="A443" s="39"/>
      <c r="B443" s="24" t="s">
        <v>250</v>
      </c>
      <c r="C443" s="7"/>
      <c r="D443" s="32"/>
      <c r="E443" s="13"/>
      <c r="F443" s="7"/>
      <c r="G443" s="379"/>
      <c r="H443" s="37"/>
      <c r="I443" s="32"/>
      <c r="J443" s="173"/>
    </row>
    <row r="444" spans="1:10" s="123" customFormat="1" ht="12" x14ac:dyDescent="0.2">
      <c r="A444" s="39"/>
      <c r="B444" s="24" t="s">
        <v>251</v>
      </c>
      <c r="C444" s="7"/>
      <c r="D444" s="32"/>
      <c r="E444" s="13"/>
      <c r="F444" s="7"/>
      <c r="G444" s="379"/>
      <c r="H444" s="37"/>
      <c r="I444" s="32"/>
      <c r="J444" s="172"/>
    </row>
    <row r="445" spans="1:10" s="123" customFormat="1" ht="12" x14ac:dyDescent="0.2">
      <c r="A445" s="39"/>
      <c r="B445" s="24" t="s">
        <v>173</v>
      </c>
      <c r="C445" s="7"/>
      <c r="D445" s="32"/>
      <c r="E445" s="13"/>
      <c r="F445" s="7"/>
      <c r="G445" s="379"/>
      <c r="H445" s="37"/>
      <c r="I445" s="32"/>
      <c r="J445" s="173"/>
    </row>
    <row r="446" spans="1:10" s="114" customFormat="1" x14ac:dyDescent="0.2">
      <c r="A446" s="69" t="s">
        <v>839</v>
      </c>
      <c r="B446" s="41" t="s">
        <v>536</v>
      </c>
      <c r="C446" s="7"/>
      <c r="D446" s="32" t="s">
        <v>404</v>
      </c>
      <c r="E446" s="13"/>
      <c r="F446" s="7" t="s">
        <v>338</v>
      </c>
      <c r="G446" s="379"/>
      <c r="H446" s="37"/>
      <c r="I446" s="32"/>
      <c r="J446" s="519"/>
    </row>
    <row r="447" spans="1:10" s="114" customFormat="1" x14ac:dyDescent="0.2">
      <c r="A447" s="241"/>
      <c r="B447" s="42" t="s">
        <v>452</v>
      </c>
      <c r="C447" s="7"/>
      <c r="D447" s="32"/>
      <c r="E447" s="13"/>
      <c r="F447" s="7"/>
      <c r="G447" s="379"/>
      <c r="H447" s="37"/>
      <c r="I447" s="32"/>
      <c r="J447" s="521"/>
    </row>
    <row r="448" spans="1:10" s="114" customFormat="1" x14ac:dyDescent="0.2">
      <c r="A448" s="242"/>
      <c r="B448" s="42" t="s">
        <v>499</v>
      </c>
      <c r="C448" s="9"/>
      <c r="D448" s="31"/>
      <c r="E448" s="14"/>
      <c r="F448" s="9"/>
      <c r="G448" s="248"/>
      <c r="H448" s="36"/>
      <c r="I448" s="31"/>
      <c r="J448" s="520"/>
    </row>
    <row r="449" spans="1:18" s="88" customFormat="1" ht="3.95" customHeight="1" x14ac:dyDescent="0.2">
      <c r="A449" s="80"/>
      <c r="B449" s="18"/>
      <c r="C449" s="20"/>
      <c r="D449" s="23"/>
      <c r="E449" s="19"/>
      <c r="F449" s="20"/>
      <c r="G449" s="230"/>
      <c r="H449" s="22"/>
      <c r="I449" s="23"/>
      <c r="J449" s="170"/>
    </row>
    <row r="450" spans="1:18" s="88" customFormat="1" ht="12.75" customHeight="1" x14ac:dyDescent="0.2">
      <c r="A450" s="341" t="s">
        <v>674</v>
      </c>
      <c r="B450" s="370" t="s">
        <v>442</v>
      </c>
      <c r="C450" s="336"/>
      <c r="D450" s="337"/>
      <c r="E450" s="371"/>
      <c r="F450" s="336"/>
      <c r="G450" s="338"/>
      <c r="H450" s="339">
        <v>5</v>
      </c>
      <c r="I450" s="337"/>
      <c r="J450" s="348"/>
      <c r="K450" s="123"/>
      <c r="L450" s="123"/>
      <c r="M450" s="123"/>
      <c r="N450" s="123"/>
      <c r="O450" s="123"/>
      <c r="P450" s="123"/>
      <c r="Q450" s="123"/>
      <c r="R450" s="123"/>
    </row>
    <row r="451" spans="1:18" s="123" customFormat="1" ht="12" x14ac:dyDescent="0.2">
      <c r="A451" s="39" t="s">
        <v>675</v>
      </c>
      <c r="B451" s="41" t="s">
        <v>443</v>
      </c>
      <c r="C451" s="7"/>
      <c r="D451" s="32" t="s">
        <v>404</v>
      </c>
      <c r="E451" s="13"/>
      <c r="F451" s="7" t="s">
        <v>338</v>
      </c>
      <c r="G451" s="379"/>
      <c r="H451" s="37"/>
      <c r="I451" s="32"/>
      <c r="J451" s="258" t="s">
        <v>184</v>
      </c>
    </row>
    <row r="452" spans="1:18" s="123" customFormat="1" ht="12.75" customHeight="1" x14ac:dyDescent="0.2">
      <c r="A452" s="39"/>
      <c r="B452" s="24" t="s">
        <v>23</v>
      </c>
      <c r="C452" s="7"/>
      <c r="D452" s="32"/>
      <c r="E452" s="13"/>
      <c r="F452" s="7"/>
      <c r="G452" s="379"/>
      <c r="H452" s="37"/>
      <c r="I452" s="32"/>
      <c r="J452" s="264"/>
    </row>
    <row r="453" spans="1:18" s="123" customFormat="1" ht="12.75" customHeight="1" x14ac:dyDescent="0.2">
      <c r="A453" s="39"/>
      <c r="B453" s="24" t="s">
        <v>324</v>
      </c>
      <c r="C453" s="7"/>
      <c r="D453" s="32"/>
      <c r="E453" s="13"/>
      <c r="F453" s="7"/>
      <c r="G453" s="379"/>
      <c r="H453" s="37"/>
      <c r="I453" s="32"/>
      <c r="J453" s="266"/>
      <c r="K453" s="88"/>
      <c r="L453" s="88"/>
      <c r="M453" s="88"/>
      <c r="N453" s="88"/>
      <c r="O453" s="88"/>
      <c r="P453" s="88"/>
      <c r="Q453" s="88"/>
      <c r="R453" s="88"/>
    </row>
    <row r="454" spans="1:18" s="88" customFormat="1" ht="3.95" customHeight="1" x14ac:dyDescent="0.2">
      <c r="A454" s="80"/>
      <c r="B454" s="18"/>
      <c r="C454" s="20"/>
      <c r="D454" s="23"/>
      <c r="E454" s="19"/>
      <c r="F454" s="20"/>
      <c r="G454" s="230"/>
      <c r="H454" s="22"/>
      <c r="I454" s="23"/>
      <c r="J454" s="170"/>
    </row>
    <row r="455" spans="1:18" s="88" customFormat="1" ht="12.75" customHeight="1" x14ac:dyDescent="0.2">
      <c r="A455" s="341" t="s">
        <v>676</v>
      </c>
      <c r="B455" s="370" t="s">
        <v>74</v>
      </c>
      <c r="C455" s="336"/>
      <c r="D455" s="337"/>
      <c r="E455" s="371"/>
      <c r="F455" s="336"/>
      <c r="G455" s="338"/>
      <c r="H455" s="339">
        <v>15</v>
      </c>
      <c r="I455" s="337"/>
      <c r="J455" s="348"/>
      <c r="K455" s="183"/>
      <c r="L455" s="123"/>
      <c r="M455" s="123"/>
      <c r="N455" s="123"/>
      <c r="O455" s="123"/>
      <c r="P455" s="123"/>
      <c r="Q455" s="123"/>
      <c r="R455" s="123"/>
    </row>
    <row r="456" spans="1:18" s="123" customFormat="1" ht="12.75" customHeight="1" x14ac:dyDescent="0.2">
      <c r="A456" s="39" t="s">
        <v>677</v>
      </c>
      <c r="B456" s="41" t="s">
        <v>290</v>
      </c>
      <c r="C456" s="7"/>
      <c r="D456" s="32" t="s">
        <v>404</v>
      </c>
      <c r="E456" s="32"/>
      <c r="F456" s="7" t="s">
        <v>338</v>
      </c>
      <c r="G456" s="379"/>
      <c r="H456" s="37"/>
      <c r="I456" s="32"/>
      <c r="J456" s="258" t="s">
        <v>185</v>
      </c>
    </row>
    <row r="457" spans="1:18" s="123" customFormat="1" ht="12.75" customHeight="1" x14ac:dyDescent="0.2">
      <c r="A457" s="39"/>
      <c r="B457" s="24" t="s">
        <v>38</v>
      </c>
      <c r="C457" s="7"/>
      <c r="D457" s="32"/>
      <c r="E457" s="13"/>
      <c r="F457" s="7"/>
      <c r="G457" s="379"/>
      <c r="H457" s="37"/>
      <c r="I457" s="32"/>
      <c r="J457" s="172"/>
    </row>
    <row r="458" spans="1:18" s="123" customFormat="1" ht="12.75" customHeight="1" x14ac:dyDescent="0.2">
      <c r="A458" s="39" t="s">
        <v>678</v>
      </c>
      <c r="B458" s="41" t="s">
        <v>94</v>
      </c>
      <c r="C458" s="7"/>
      <c r="D458" s="32" t="s">
        <v>404</v>
      </c>
      <c r="E458" s="13"/>
      <c r="F458" s="7" t="s">
        <v>338</v>
      </c>
      <c r="G458" s="379"/>
      <c r="H458" s="36"/>
      <c r="I458" s="31"/>
      <c r="J458" s="258" t="s">
        <v>186</v>
      </c>
    </row>
    <row r="459" spans="1:18" s="123" customFormat="1" ht="24" customHeight="1" x14ac:dyDescent="0.2">
      <c r="A459" s="39"/>
      <c r="B459" s="42" t="s">
        <v>587</v>
      </c>
      <c r="C459" s="7"/>
      <c r="D459" s="32"/>
      <c r="E459" s="13"/>
      <c r="F459" s="7"/>
      <c r="G459" s="379"/>
      <c r="H459" s="36"/>
      <c r="I459" s="31"/>
      <c r="J459" s="236"/>
    </row>
    <row r="460" spans="1:18" s="123" customFormat="1" ht="12" x14ac:dyDescent="0.2">
      <c r="A460" s="69" t="s">
        <v>679</v>
      </c>
      <c r="B460" s="41" t="s">
        <v>442</v>
      </c>
      <c r="C460" s="7"/>
      <c r="D460" s="32" t="s">
        <v>404</v>
      </c>
      <c r="E460" s="13"/>
      <c r="F460" s="7" t="s">
        <v>338</v>
      </c>
      <c r="G460" s="379"/>
      <c r="H460" s="36"/>
      <c r="I460" s="31"/>
      <c r="J460" s="173"/>
    </row>
    <row r="461" spans="1:18" s="123" customFormat="1" ht="12" x14ac:dyDescent="0.2">
      <c r="A461" s="69"/>
      <c r="B461" s="42" t="s">
        <v>130</v>
      </c>
      <c r="C461" s="7"/>
      <c r="D461" s="32"/>
      <c r="E461" s="13"/>
      <c r="F461" s="7"/>
      <c r="G461" s="379"/>
      <c r="H461" s="36"/>
      <c r="I461" s="31"/>
      <c r="J461" s="173"/>
    </row>
    <row r="462" spans="1:18" s="123" customFormat="1" ht="12" x14ac:dyDescent="0.2">
      <c r="A462" s="69" t="s">
        <v>840</v>
      </c>
      <c r="B462" s="41" t="s">
        <v>546</v>
      </c>
      <c r="C462" s="7"/>
      <c r="D462" s="32" t="s">
        <v>404</v>
      </c>
      <c r="E462" s="13"/>
      <c r="F462" s="7" t="s">
        <v>338</v>
      </c>
      <c r="G462" s="379"/>
      <c r="H462" s="36"/>
      <c r="I462" s="31"/>
      <c r="J462" s="173"/>
    </row>
    <row r="463" spans="1:18" s="123" customFormat="1" ht="12" x14ac:dyDescent="0.2">
      <c r="A463" s="69"/>
      <c r="B463" s="42" t="s">
        <v>547</v>
      </c>
      <c r="C463" s="7"/>
      <c r="D463" s="32"/>
      <c r="E463" s="13"/>
      <c r="F463" s="7"/>
      <c r="G463" s="379"/>
      <c r="H463" s="36"/>
      <c r="I463" s="31"/>
      <c r="J463" s="173"/>
    </row>
    <row r="464" spans="1:18" s="123" customFormat="1" ht="12" x14ac:dyDescent="0.2">
      <c r="A464" s="69" t="s">
        <v>841</v>
      </c>
      <c r="B464" s="41" t="s">
        <v>534</v>
      </c>
      <c r="C464" s="9"/>
      <c r="D464" s="31" t="s">
        <v>404</v>
      </c>
      <c r="E464" s="14"/>
      <c r="F464" s="9" t="s">
        <v>338</v>
      </c>
      <c r="G464" s="248"/>
      <c r="H464" s="36"/>
      <c r="I464" s="31"/>
      <c r="J464" s="173"/>
    </row>
    <row r="465" spans="1:99" s="123" customFormat="1" ht="12" x14ac:dyDescent="0.2">
      <c r="A465" s="69"/>
      <c r="B465" s="42" t="s">
        <v>535</v>
      </c>
      <c r="C465" s="7"/>
      <c r="D465" s="32"/>
      <c r="E465" s="13"/>
      <c r="F465" s="7"/>
      <c r="G465" s="379"/>
      <c r="H465" s="36"/>
      <c r="I465" s="31"/>
      <c r="J465" s="173"/>
      <c r="K465" s="88"/>
      <c r="L465" s="88"/>
      <c r="M465" s="88"/>
      <c r="N465" s="88"/>
      <c r="O465" s="88"/>
      <c r="P465" s="88"/>
      <c r="Q465" s="88"/>
      <c r="R465" s="88"/>
    </row>
    <row r="466" spans="1:99" s="123" customFormat="1" ht="12" x14ac:dyDescent="0.2">
      <c r="A466" s="69" t="s">
        <v>842</v>
      </c>
      <c r="B466" s="41" t="s">
        <v>548</v>
      </c>
      <c r="C466" s="7"/>
      <c r="D466" s="32" t="s">
        <v>404</v>
      </c>
      <c r="E466" s="13"/>
      <c r="F466" s="7" t="s">
        <v>338</v>
      </c>
      <c r="G466" s="379"/>
      <c r="H466" s="36"/>
      <c r="I466" s="31"/>
      <c r="J466" s="173"/>
    </row>
    <row r="467" spans="1:99" s="123" customFormat="1" ht="12" customHeight="1" x14ac:dyDescent="0.2">
      <c r="A467" s="69"/>
      <c r="B467" s="42" t="s">
        <v>551</v>
      </c>
      <c r="C467" s="7"/>
      <c r="D467" s="32"/>
      <c r="E467" s="13"/>
      <c r="F467" s="7"/>
      <c r="G467" s="379"/>
      <c r="H467" s="36"/>
      <c r="I467" s="31"/>
      <c r="J467" s="173"/>
      <c r="K467" s="88"/>
      <c r="L467" s="88"/>
      <c r="M467" s="88"/>
      <c r="N467" s="88"/>
      <c r="O467" s="88"/>
      <c r="P467" s="88"/>
      <c r="Q467" s="88"/>
      <c r="R467" s="88"/>
    </row>
    <row r="468" spans="1:99" s="123" customFormat="1" ht="12" customHeight="1" x14ac:dyDescent="0.2">
      <c r="A468" s="69" t="s">
        <v>843</v>
      </c>
      <c r="B468" s="41" t="s">
        <v>549</v>
      </c>
      <c r="C468" s="7"/>
      <c r="D468" s="32" t="s">
        <v>404</v>
      </c>
      <c r="E468" s="13"/>
      <c r="F468" s="7" t="s">
        <v>338</v>
      </c>
      <c r="G468" s="379"/>
      <c r="H468" s="36"/>
      <c r="I468" s="31"/>
      <c r="J468" s="173"/>
    </row>
    <row r="469" spans="1:99" s="123" customFormat="1" ht="12" customHeight="1" x14ac:dyDescent="0.2">
      <c r="A469" s="69"/>
      <c r="B469" s="42" t="s">
        <v>550</v>
      </c>
      <c r="C469" s="7"/>
      <c r="D469" s="32"/>
      <c r="E469" s="13"/>
      <c r="F469" s="7"/>
      <c r="G469" s="379"/>
      <c r="H469" s="36"/>
      <c r="I469" s="31"/>
      <c r="J469" s="173"/>
      <c r="K469" s="88"/>
      <c r="L469" s="88"/>
      <c r="M469" s="88"/>
      <c r="N469" s="88"/>
      <c r="O469" s="88"/>
      <c r="P469" s="88"/>
      <c r="Q469" s="88"/>
      <c r="R469" s="88"/>
    </row>
    <row r="470" spans="1:99" s="123" customFormat="1" ht="12.75" customHeight="1" x14ac:dyDescent="0.2">
      <c r="A470" s="69" t="s">
        <v>844</v>
      </c>
      <c r="B470" s="41" t="s">
        <v>528</v>
      </c>
      <c r="C470" s="7"/>
      <c r="D470" s="32" t="s">
        <v>404</v>
      </c>
      <c r="E470" s="32"/>
      <c r="F470" s="7" t="s">
        <v>338</v>
      </c>
      <c r="G470" s="379"/>
      <c r="H470" s="37"/>
      <c r="I470" s="32"/>
      <c r="J470" s="236"/>
    </row>
    <row r="471" spans="1:99" s="123" customFormat="1" ht="24" x14ac:dyDescent="0.2">
      <c r="A471" s="69"/>
      <c r="B471" s="24" t="s">
        <v>102</v>
      </c>
      <c r="C471" s="7"/>
      <c r="D471" s="32"/>
      <c r="E471" s="13"/>
      <c r="F471" s="7"/>
      <c r="G471" s="379"/>
      <c r="H471" s="37"/>
      <c r="I471" s="32"/>
      <c r="J471" s="173"/>
    </row>
    <row r="472" spans="1:99" s="123" customFormat="1" ht="12.75" customHeight="1" x14ac:dyDescent="0.2">
      <c r="A472" s="69" t="s">
        <v>845</v>
      </c>
      <c r="B472" s="41" t="s">
        <v>510</v>
      </c>
      <c r="C472" s="7"/>
      <c r="D472" s="32" t="s">
        <v>404</v>
      </c>
      <c r="E472" s="13"/>
      <c r="F472" s="7" t="s">
        <v>338</v>
      </c>
      <c r="G472" s="379"/>
      <c r="H472" s="36"/>
      <c r="I472" s="31"/>
      <c r="J472" s="173"/>
    </row>
    <row r="473" spans="1:99" s="123" customFormat="1" ht="12" x14ac:dyDescent="0.2">
      <c r="A473" s="69"/>
      <c r="B473" s="42" t="s">
        <v>531</v>
      </c>
      <c r="C473" s="7"/>
      <c r="D473" s="32"/>
      <c r="E473" s="13"/>
      <c r="F473" s="7"/>
      <c r="G473" s="379"/>
      <c r="H473" s="36"/>
      <c r="I473" s="31"/>
      <c r="J473" s="236"/>
    </row>
    <row r="474" spans="1:99" s="123" customFormat="1" ht="12" x14ac:dyDescent="0.2">
      <c r="A474" s="69" t="s">
        <v>846</v>
      </c>
      <c r="B474" s="41" t="s">
        <v>532</v>
      </c>
      <c r="C474" s="7"/>
      <c r="D474" s="32" t="s">
        <v>404</v>
      </c>
      <c r="E474" s="13"/>
      <c r="F474" s="7" t="s">
        <v>338</v>
      </c>
      <c r="G474" s="379"/>
      <c r="H474" s="36"/>
      <c r="I474" s="31"/>
      <c r="J474" s="173"/>
    </row>
    <row r="475" spans="1:99" s="123" customFormat="1" ht="12" x14ac:dyDescent="0.2">
      <c r="A475" s="69"/>
      <c r="B475" s="42" t="s">
        <v>533</v>
      </c>
      <c r="C475" s="7"/>
      <c r="D475" s="32"/>
      <c r="E475" s="13"/>
      <c r="F475" s="7"/>
      <c r="G475" s="379"/>
      <c r="H475" s="36"/>
      <c r="I475" s="31"/>
      <c r="J475" s="173"/>
    </row>
    <row r="476" spans="1:99" s="123" customFormat="1" ht="12" x14ac:dyDescent="0.2">
      <c r="A476" s="69" t="s">
        <v>847</v>
      </c>
      <c r="B476" s="41" t="s">
        <v>126</v>
      </c>
      <c r="C476" s="9"/>
      <c r="D476" s="31" t="s">
        <v>404</v>
      </c>
      <c r="E476" s="14"/>
      <c r="F476" s="9" t="s">
        <v>338</v>
      </c>
      <c r="G476" s="248"/>
      <c r="H476" s="36"/>
      <c r="I476" s="31"/>
      <c r="J476" s="173"/>
    </row>
    <row r="477" spans="1:99" s="123" customFormat="1" ht="12" x14ac:dyDescent="0.2">
      <c r="A477" s="81"/>
      <c r="B477" s="53" t="s">
        <v>34</v>
      </c>
      <c r="C477" s="38"/>
      <c r="D477" s="43"/>
      <c r="E477" s="373"/>
      <c r="F477" s="38"/>
      <c r="G477" s="374"/>
      <c r="H477" s="47"/>
      <c r="I477" s="43"/>
      <c r="J477" s="171"/>
      <c r="K477" s="88"/>
      <c r="L477" s="88"/>
      <c r="M477" s="88"/>
      <c r="N477" s="88"/>
      <c r="O477" s="88"/>
      <c r="P477" s="88"/>
      <c r="Q477" s="88"/>
      <c r="R477" s="88"/>
    </row>
    <row r="478" spans="1:99" s="88" customFormat="1" ht="3.95" customHeight="1" x14ac:dyDescent="0.2">
      <c r="A478" s="80"/>
      <c r="B478" s="18"/>
      <c r="C478" s="20"/>
      <c r="D478" s="23"/>
      <c r="E478" s="19"/>
      <c r="F478" s="20"/>
      <c r="G478" s="230"/>
      <c r="H478" s="22"/>
      <c r="I478" s="23"/>
      <c r="J478" s="170"/>
    </row>
    <row r="479" spans="1:99" s="122" customFormat="1" ht="18" x14ac:dyDescent="0.2">
      <c r="A479" s="306" t="s">
        <v>175</v>
      </c>
      <c r="B479" s="307" t="s">
        <v>368</v>
      </c>
      <c r="C479" s="308"/>
      <c r="D479" s="309"/>
      <c r="E479" s="309"/>
      <c r="F479" s="308"/>
      <c r="G479" s="310"/>
      <c r="H479" s="311">
        <v>320</v>
      </c>
      <c r="I479" s="312"/>
      <c r="J479" s="313"/>
      <c r="K479" s="88"/>
      <c r="L479" s="88"/>
      <c r="M479" s="88"/>
      <c r="N479" s="88"/>
      <c r="O479" s="88"/>
      <c r="P479" s="88"/>
      <c r="Q479" s="88"/>
      <c r="R479" s="88"/>
      <c r="S479" s="88"/>
      <c r="T479" s="88"/>
      <c r="U479" s="88"/>
      <c r="V479" s="88"/>
      <c r="W479" s="88"/>
      <c r="X479" s="88"/>
      <c r="Y479" s="88"/>
      <c r="Z479" s="88"/>
      <c r="AA479" s="88"/>
      <c r="AB479" s="88"/>
      <c r="AC479" s="88"/>
      <c r="AD479" s="88"/>
      <c r="AE479" s="88"/>
      <c r="AF479" s="88"/>
      <c r="AG479" s="88"/>
      <c r="AH479" s="88"/>
      <c r="AI479" s="88"/>
      <c r="AJ479" s="88"/>
      <c r="AK479" s="88"/>
      <c r="AL479" s="88"/>
      <c r="AM479" s="88"/>
      <c r="AN479" s="88"/>
      <c r="AO479" s="88"/>
      <c r="AP479" s="88"/>
      <c r="AQ479" s="88"/>
      <c r="AR479" s="88"/>
      <c r="AS479" s="88"/>
      <c r="AT479" s="88"/>
      <c r="AU479" s="88"/>
      <c r="AV479" s="88"/>
      <c r="AW479" s="88"/>
      <c r="AX479" s="88"/>
      <c r="AY479" s="88"/>
      <c r="AZ479" s="88"/>
      <c r="BA479" s="88"/>
      <c r="BB479" s="88"/>
      <c r="BC479" s="88"/>
      <c r="BD479" s="88"/>
      <c r="BE479" s="88"/>
      <c r="BF479" s="88"/>
      <c r="BG479" s="88"/>
      <c r="BH479" s="88"/>
      <c r="BI479" s="88"/>
      <c r="BJ479" s="88"/>
      <c r="BK479" s="88"/>
      <c r="BL479" s="88"/>
      <c r="BM479" s="88"/>
      <c r="BN479" s="88"/>
      <c r="BO479" s="88"/>
      <c r="BP479" s="88"/>
      <c r="BQ479" s="88"/>
      <c r="BR479" s="88"/>
      <c r="BS479" s="88"/>
      <c r="BT479" s="88"/>
      <c r="BU479" s="88"/>
      <c r="BV479" s="88"/>
      <c r="BW479" s="88"/>
      <c r="BX479" s="88"/>
      <c r="BY479" s="88"/>
      <c r="BZ479" s="88"/>
      <c r="CA479" s="88"/>
      <c r="CB479" s="88"/>
      <c r="CC479" s="88"/>
      <c r="CD479" s="88"/>
      <c r="CE479" s="88"/>
      <c r="CF479" s="88"/>
      <c r="CG479" s="88"/>
      <c r="CH479" s="88"/>
      <c r="CI479" s="88"/>
      <c r="CJ479" s="88"/>
      <c r="CK479" s="88"/>
      <c r="CL479" s="88"/>
      <c r="CM479" s="88"/>
      <c r="CN479" s="88"/>
      <c r="CO479" s="88"/>
      <c r="CP479" s="88"/>
      <c r="CQ479" s="88"/>
      <c r="CR479" s="88"/>
      <c r="CS479" s="88"/>
      <c r="CT479" s="88"/>
      <c r="CU479" s="88"/>
    </row>
    <row r="480" spans="1:99" s="88" customFormat="1" ht="3.95" customHeight="1" x14ac:dyDescent="0.2">
      <c r="A480" s="80"/>
      <c r="B480" s="18"/>
      <c r="C480" s="20"/>
      <c r="D480" s="23"/>
      <c r="E480" s="19"/>
      <c r="F480" s="20"/>
      <c r="G480" s="230"/>
      <c r="H480" s="22"/>
      <c r="I480" s="23"/>
      <c r="J480" s="170"/>
    </row>
    <row r="481" spans="1:18" s="88" customFormat="1" ht="12.75" customHeight="1" x14ac:dyDescent="0.2">
      <c r="A481" s="334" t="s">
        <v>176</v>
      </c>
      <c r="B481" s="370" t="s">
        <v>69</v>
      </c>
      <c r="C481" s="336"/>
      <c r="D481" s="337"/>
      <c r="E481" s="371"/>
      <c r="F481" s="336"/>
      <c r="G481" s="338"/>
      <c r="H481" s="339">
        <v>140</v>
      </c>
      <c r="I481" s="337"/>
      <c r="J481" s="348"/>
      <c r="K481" s="123"/>
      <c r="L481" s="123"/>
      <c r="M481" s="123"/>
      <c r="N481" s="123"/>
      <c r="O481" s="123"/>
      <c r="P481" s="123"/>
      <c r="Q481" s="123"/>
      <c r="R481" s="123"/>
    </row>
    <row r="482" spans="1:18" s="123" customFormat="1" ht="12.75" customHeight="1" x14ac:dyDescent="0.2">
      <c r="A482" s="39" t="s">
        <v>178</v>
      </c>
      <c r="B482" s="41" t="s">
        <v>82</v>
      </c>
      <c r="C482" s="7" t="s">
        <v>404</v>
      </c>
      <c r="D482" s="32" t="s">
        <v>404</v>
      </c>
      <c r="E482" s="13" t="s">
        <v>404</v>
      </c>
      <c r="F482" s="7" t="s">
        <v>212</v>
      </c>
      <c r="G482" s="379"/>
      <c r="H482" s="37"/>
      <c r="I482" s="32"/>
      <c r="J482" s="516"/>
    </row>
    <row r="483" spans="1:18" s="123" customFormat="1" ht="24" customHeight="1" x14ac:dyDescent="0.2">
      <c r="A483" s="39"/>
      <c r="B483" s="24" t="s">
        <v>396</v>
      </c>
      <c r="C483" s="7"/>
      <c r="D483" s="32"/>
      <c r="E483" s="13"/>
      <c r="F483" s="7"/>
      <c r="G483" s="379"/>
      <c r="H483" s="37"/>
      <c r="I483" s="32"/>
      <c r="J483" s="517"/>
    </row>
    <row r="484" spans="1:18" s="123" customFormat="1" ht="12.75" customHeight="1" x14ac:dyDescent="0.2">
      <c r="A484" s="39"/>
      <c r="B484" s="24" t="s">
        <v>370</v>
      </c>
      <c r="C484" s="7"/>
      <c r="D484" s="32"/>
      <c r="E484" s="13"/>
      <c r="F484" s="7"/>
      <c r="G484" s="379"/>
      <c r="H484" s="37"/>
      <c r="I484" s="32"/>
      <c r="J484" s="517"/>
    </row>
    <row r="485" spans="1:18" s="123" customFormat="1" ht="12.75" customHeight="1" x14ac:dyDescent="0.2">
      <c r="A485" s="39"/>
      <c r="B485" s="24" t="s">
        <v>519</v>
      </c>
      <c r="C485" s="7"/>
      <c r="D485" s="32"/>
      <c r="E485" s="13"/>
      <c r="F485" s="7"/>
      <c r="G485" s="379"/>
      <c r="H485" s="37"/>
      <c r="I485" s="32"/>
      <c r="J485" s="517"/>
    </row>
    <row r="486" spans="1:18" s="123" customFormat="1" ht="12.75" customHeight="1" x14ac:dyDescent="0.2">
      <c r="A486" s="39"/>
      <c r="B486" s="24" t="s">
        <v>397</v>
      </c>
      <c r="C486" s="7"/>
      <c r="D486" s="32"/>
      <c r="E486" s="13"/>
      <c r="F486" s="7"/>
      <c r="G486" s="379"/>
      <c r="H486" s="37"/>
      <c r="I486" s="32"/>
      <c r="J486" s="517"/>
    </row>
    <row r="487" spans="1:18" s="123" customFormat="1" ht="12.75" customHeight="1" x14ac:dyDescent="0.2">
      <c r="A487" s="39"/>
      <c r="B487" s="24" t="s">
        <v>520</v>
      </c>
      <c r="C487" s="7"/>
      <c r="D487" s="32"/>
      <c r="E487" s="13"/>
      <c r="F487" s="7"/>
      <c r="G487" s="379"/>
      <c r="H487" s="37"/>
      <c r="I487" s="32"/>
      <c r="J487" s="517"/>
    </row>
    <row r="488" spans="1:18" s="123" customFormat="1" ht="12.75" customHeight="1" x14ac:dyDescent="0.2">
      <c r="A488" s="39" t="s">
        <v>179</v>
      </c>
      <c r="B488" s="41" t="s">
        <v>439</v>
      </c>
      <c r="C488" s="7" t="s">
        <v>404</v>
      </c>
      <c r="D488" s="32" t="s">
        <v>404</v>
      </c>
      <c r="E488" s="13" t="s">
        <v>404</v>
      </c>
      <c r="F488" s="7" t="s">
        <v>212</v>
      </c>
      <c r="G488" s="379"/>
      <c r="H488" s="37"/>
      <c r="I488" s="31"/>
      <c r="J488" s="517"/>
    </row>
    <row r="489" spans="1:18" s="123" customFormat="1" ht="12" x14ac:dyDescent="0.2">
      <c r="A489" s="39"/>
      <c r="B489" s="42" t="s">
        <v>231</v>
      </c>
      <c r="C489" s="7"/>
      <c r="D489" s="32"/>
      <c r="E489" s="13"/>
      <c r="F489" s="7"/>
      <c r="G489" s="379"/>
      <c r="H489" s="36"/>
      <c r="I489" s="31"/>
      <c r="J489" s="517"/>
    </row>
    <row r="490" spans="1:18" s="123" customFormat="1" ht="12.75" customHeight="1" x14ac:dyDescent="0.2">
      <c r="A490" s="39"/>
      <c r="B490" s="42" t="s">
        <v>11</v>
      </c>
      <c r="C490" s="7"/>
      <c r="D490" s="32"/>
      <c r="E490" s="13"/>
      <c r="F490" s="7"/>
      <c r="G490" s="379"/>
      <c r="H490" s="36"/>
      <c r="I490" s="31"/>
      <c r="J490" s="517"/>
    </row>
    <row r="491" spans="1:18" s="123" customFormat="1" ht="24" x14ac:dyDescent="0.2">
      <c r="A491" s="39"/>
      <c r="B491" s="42" t="s">
        <v>232</v>
      </c>
      <c r="C491" s="7"/>
      <c r="D491" s="32"/>
      <c r="E491" s="13"/>
      <c r="F491" s="7"/>
      <c r="G491" s="379"/>
      <c r="H491" s="36"/>
      <c r="I491" s="31"/>
      <c r="J491" s="517"/>
    </row>
    <row r="492" spans="1:18" s="123" customFormat="1" ht="12" x14ac:dyDescent="0.2">
      <c r="A492" s="39"/>
      <c r="B492" s="42" t="s">
        <v>233</v>
      </c>
      <c r="C492" s="7"/>
      <c r="D492" s="32"/>
      <c r="E492" s="13"/>
      <c r="F492" s="7"/>
      <c r="G492" s="379"/>
      <c r="H492" s="36"/>
      <c r="I492" s="31"/>
      <c r="J492" s="517"/>
      <c r="K492" s="88"/>
      <c r="L492" s="88"/>
      <c r="M492" s="88"/>
      <c r="N492" s="88"/>
      <c r="O492" s="88"/>
      <c r="P492" s="88"/>
      <c r="Q492" s="88"/>
      <c r="R492" s="88"/>
    </row>
    <row r="493" spans="1:18" s="123" customFormat="1" ht="12.75" customHeight="1" x14ac:dyDescent="0.2">
      <c r="A493" s="39" t="s">
        <v>180</v>
      </c>
      <c r="B493" s="41" t="s">
        <v>83</v>
      </c>
      <c r="C493" s="7" t="s">
        <v>404</v>
      </c>
      <c r="D493" s="32" t="s">
        <v>404</v>
      </c>
      <c r="E493" s="13" t="s">
        <v>404</v>
      </c>
      <c r="F493" s="7" t="s">
        <v>212</v>
      </c>
      <c r="G493" s="379"/>
      <c r="H493" s="37"/>
      <c r="I493" s="32"/>
      <c r="J493" s="517"/>
    </row>
    <row r="494" spans="1:18" s="123" customFormat="1" ht="24" x14ac:dyDescent="0.2">
      <c r="A494" s="39"/>
      <c r="B494" s="24" t="s">
        <v>160</v>
      </c>
      <c r="C494" s="7"/>
      <c r="D494" s="32"/>
      <c r="E494" s="13"/>
      <c r="F494" s="7"/>
      <c r="G494" s="379"/>
      <c r="H494" s="36"/>
      <c r="I494" s="31"/>
      <c r="J494" s="517"/>
    </row>
    <row r="495" spans="1:18" s="123" customFormat="1" ht="12" x14ac:dyDescent="0.2">
      <c r="A495" s="39"/>
      <c r="B495" s="24" t="s">
        <v>796</v>
      </c>
      <c r="C495" s="7"/>
      <c r="D495" s="32"/>
      <c r="E495" s="13"/>
      <c r="F495" s="7"/>
      <c r="G495" s="379"/>
      <c r="H495" s="36"/>
      <c r="I495" s="31"/>
      <c r="J495" s="518"/>
    </row>
    <row r="496" spans="1:18" s="123" customFormat="1" ht="12" x14ac:dyDescent="0.2">
      <c r="A496" s="39" t="s">
        <v>181</v>
      </c>
      <c r="B496" s="41" t="s">
        <v>75</v>
      </c>
      <c r="C496" s="7" t="s">
        <v>404</v>
      </c>
      <c r="D496" s="32" t="s">
        <v>404</v>
      </c>
      <c r="E496" s="13" t="s">
        <v>404</v>
      </c>
      <c r="F496" s="7" t="s">
        <v>212</v>
      </c>
      <c r="G496" s="379"/>
      <c r="H496" s="37"/>
      <c r="I496" s="32"/>
      <c r="J496" s="238"/>
    </row>
    <row r="497" spans="1:10" s="123" customFormat="1" ht="12" x14ac:dyDescent="0.2">
      <c r="A497" s="39"/>
      <c r="B497" s="24" t="s">
        <v>36</v>
      </c>
      <c r="C497" s="7"/>
      <c r="D497" s="32"/>
      <c r="E497" s="13"/>
      <c r="F497" s="7"/>
      <c r="G497" s="379"/>
      <c r="H497" s="37"/>
      <c r="I497" s="32"/>
      <c r="J497" s="238"/>
    </row>
    <row r="498" spans="1:10" s="123" customFormat="1" ht="12" x14ac:dyDescent="0.2">
      <c r="A498" s="39"/>
      <c r="B498" s="24" t="s">
        <v>35</v>
      </c>
      <c r="C498" s="7"/>
      <c r="D498" s="32"/>
      <c r="E498" s="13"/>
      <c r="F498" s="7"/>
      <c r="G498" s="379"/>
      <c r="H498" s="37"/>
      <c r="I498" s="32"/>
      <c r="J498" s="238"/>
    </row>
    <row r="499" spans="1:10" s="123" customFormat="1" ht="12.75" customHeight="1" x14ac:dyDescent="0.2">
      <c r="A499" s="39" t="s">
        <v>182</v>
      </c>
      <c r="B499" s="41" t="s">
        <v>358</v>
      </c>
      <c r="C499" s="7" t="s">
        <v>404</v>
      </c>
      <c r="D499" s="32" t="s">
        <v>404</v>
      </c>
      <c r="E499" s="13" t="s">
        <v>404</v>
      </c>
      <c r="F499" s="7" t="s">
        <v>212</v>
      </c>
      <c r="G499" s="379"/>
      <c r="H499" s="37"/>
      <c r="I499" s="32"/>
      <c r="J499" s="258" t="s">
        <v>203</v>
      </c>
    </row>
    <row r="500" spans="1:10" s="123" customFormat="1" ht="25.5" customHeight="1" x14ac:dyDescent="0.2">
      <c r="A500" s="39"/>
      <c r="B500" s="24" t="s">
        <v>161</v>
      </c>
      <c r="C500" s="7"/>
      <c r="D500" s="32"/>
      <c r="E500" s="13"/>
      <c r="F500" s="7"/>
      <c r="G500" s="379"/>
      <c r="H500" s="37"/>
      <c r="I500" s="32"/>
      <c r="J500" s="268"/>
    </row>
    <row r="501" spans="1:10" s="123" customFormat="1" ht="12.75" customHeight="1" x14ac:dyDescent="0.2">
      <c r="A501" s="39" t="s">
        <v>183</v>
      </c>
      <c r="B501" s="41" t="s">
        <v>357</v>
      </c>
      <c r="C501" s="7" t="s">
        <v>404</v>
      </c>
      <c r="D501" s="32" t="s">
        <v>404</v>
      </c>
      <c r="E501" s="13" t="s">
        <v>404</v>
      </c>
      <c r="F501" s="7" t="s">
        <v>212</v>
      </c>
      <c r="G501" s="379"/>
      <c r="H501" s="37"/>
      <c r="I501" s="32"/>
      <c r="J501" s="258" t="s">
        <v>204</v>
      </c>
    </row>
    <row r="502" spans="1:10" s="123" customFormat="1" ht="50.25" customHeight="1" x14ac:dyDescent="0.2">
      <c r="A502" s="39"/>
      <c r="B502" s="24" t="s">
        <v>0</v>
      </c>
      <c r="C502" s="7"/>
      <c r="D502" s="32"/>
      <c r="E502" s="13"/>
      <c r="F502" s="7"/>
      <c r="G502" s="379"/>
      <c r="H502" s="37"/>
      <c r="I502" s="32"/>
      <c r="J502" s="255"/>
    </row>
    <row r="503" spans="1:10" s="123" customFormat="1" ht="12.75" customHeight="1" x14ac:dyDescent="0.2">
      <c r="A503" s="39" t="s">
        <v>429</v>
      </c>
      <c r="B503" s="41" t="s">
        <v>416</v>
      </c>
      <c r="C503" s="7" t="s">
        <v>404</v>
      </c>
      <c r="D503" s="32" t="s">
        <v>404</v>
      </c>
      <c r="E503" s="13" t="s">
        <v>404</v>
      </c>
      <c r="F503" s="7" t="s">
        <v>212</v>
      </c>
      <c r="G503" s="379"/>
      <c r="H503" s="37"/>
      <c r="I503" s="32"/>
      <c r="J503" s="258"/>
    </row>
    <row r="504" spans="1:10" s="123" customFormat="1" ht="24" customHeight="1" x14ac:dyDescent="0.2">
      <c r="A504" s="39"/>
      <c r="B504" s="24" t="s">
        <v>398</v>
      </c>
      <c r="C504" s="7"/>
      <c r="D504" s="32"/>
      <c r="E504" s="13"/>
      <c r="F504" s="7"/>
      <c r="G504" s="379"/>
      <c r="H504" s="37"/>
      <c r="I504" s="32"/>
      <c r="J504" s="255"/>
    </row>
    <row r="505" spans="1:10" s="123" customFormat="1" ht="36" x14ac:dyDescent="0.2">
      <c r="A505" s="39"/>
      <c r="B505" s="24" t="s">
        <v>96</v>
      </c>
      <c r="C505" s="7"/>
      <c r="D505" s="32"/>
      <c r="E505" s="13"/>
      <c r="F505" s="7"/>
      <c r="G505" s="379"/>
      <c r="H505" s="37"/>
      <c r="I505" s="32"/>
      <c r="J505" s="235"/>
    </row>
    <row r="506" spans="1:10" s="123" customFormat="1" ht="12.75" customHeight="1" x14ac:dyDescent="0.2">
      <c r="A506" s="39" t="s">
        <v>195</v>
      </c>
      <c r="B506" s="41" t="s">
        <v>234</v>
      </c>
      <c r="C506" s="7" t="s">
        <v>404</v>
      </c>
      <c r="D506" s="32" t="s">
        <v>404</v>
      </c>
      <c r="E506" s="13" t="s">
        <v>404</v>
      </c>
      <c r="F506" s="7" t="s">
        <v>212</v>
      </c>
      <c r="G506" s="379"/>
      <c r="H506" s="36"/>
      <c r="I506" s="31"/>
      <c r="J506" s="519"/>
    </row>
    <row r="507" spans="1:10" s="123" customFormat="1" ht="12" customHeight="1" x14ac:dyDescent="0.2">
      <c r="A507" s="39"/>
      <c r="B507" s="42" t="s">
        <v>366</v>
      </c>
      <c r="C507" s="7"/>
      <c r="D507" s="32"/>
      <c r="E507" s="13"/>
      <c r="F507" s="7"/>
      <c r="G507" s="379"/>
      <c r="H507" s="36"/>
      <c r="I507" s="31"/>
      <c r="J507" s="521"/>
    </row>
    <row r="508" spans="1:10" s="123" customFormat="1" ht="12" customHeight="1" x14ac:dyDescent="0.2">
      <c r="A508" s="39"/>
      <c r="B508" s="42" t="s">
        <v>367</v>
      </c>
      <c r="C508" s="7"/>
      <c r="D508" s="32"/>
      <c r="E508" s="13"/>
      <c r="F508" s="7"/>
      <c r="G508" s="379"/>
      <c r="H508" s="36"/>
      <c r="I508" s="31"/>
      <c r="J508" s="520"/>
    </row>
    <row r="509" spans="1:10" s="123" customFormat="1" ht="12.75" customHeight="1" x14ac:dyDescent="0.2">
      <c r="A509" s="39" t="s">
        <v>848</v>
      </c>
      <c r="B509" s="41" t="s">
        <v>359</v>
      </c>
      <c r="C509" s="7" t="s">
        <v>404</v>
      </c>
      <c r="D509" s="32" t="s">
        <v>404</v>
      </c>
      <c r="E509" s="13" t="s">
        <v>404</v>
      </c>
      <c r="F509" s="7" t="s">
        <v>212</v>
      </c>
      <c r="G509" s="379"/>
      <c r="H509" s="37"/>
      <c r="I509" s="32"/>
      <c r="J509" s="258" t="s">
        <v>205</v>
      </c>
    </row>
    <row r="510" spans="1:10" s="123" customFormat="1" ht="12" x14ac:dyDescent="0.2">
      <c r="A510" s="39"/>
      <c r="B510" s="24" t="s">
        <v>24</v>
      </c>
      <c r="C510" s="7"/>
      <c r="D510" s="32"/>
      <c r="E510" s="13"/>
      <c r="F510" s="7"/>
      <c r="G510" s="379"/>
      <c r="H510" s="36"/>
      <c r="I510" s="31"/>
      <c r="J510" s="269"/>
    </row>
    <row r="511" spans="1:10" s="123" customFormat="1" ht="12.75" customHeight="1" x14ac:dyDescent="0.2">
      <c r="A511" s="39"/>
      <c r="B511" s="42" t="s">
        <v>330</v>
      </c>
      <c r="C511" s="7"/>
      <c r="D511" s="32"/>
      <c r="E511" s="13"/>
      <c r="F511" s="7"/>
      <c r="G511" s="379"/>
      <c r="H511" s="163"/>
      <c r="I511" s="136"/>
      <c r="J511" s="269"/>
    </row>
    <row r="512" spans="1:10" s="123" customFormat="1" ht="12.75" customHeight="1" x14ac:dyDescent="0.2">
      <c r="A512" s="39"/>
      <c r="B512" s="42" t="s">
        <v>417</v>
      </c>
      <c r="C512" s="7"/>
      <c r="D512" s="32"/>
      <c r="E512" s="13"/>
      <c r="F512" s="7"/>
      <c r="G512" s="379"/>
      <c r="H512" s="36"/>
      <c r="I512" s="31"/>
      <c r="J512" s="269"/>
    </row>
    <row r="513" spans="1:99" s="123" customFormat="1" ht="12.75" customHeight="1" x14ac:dyDescent="0.2">
      <c r="A513" s="39"/>
      <c r="B513" s="24" t="s">
        <v>458</v>
      </c>
      <c r="C513" s="7"/>
      <c r="D513" s="32"/>
      <c r="E513" s="13"/>
      <c r="F513" s="7"/>
      <c r="G513" s="379"/>
      <c r="H513" s="36"/>
      <c r="I513" s="31"/>
      <c r="J513" s="268"/>
    </row>
    <row r="514" spans="1:99" s="123" customFormat="1" ht="12.75" customHeight="1" x14ac:dyDescent="0.2">
      <c r="A514" s="39" t="s">
        <v>849</v>
      </c>
      <c r="B514" s="41" t="s">
        <v>201</v>
      </c>
      <c r="C514" s="9" t="s">
        <v>404</v>
      </c>
      <c r="D514" s="31" t="s">
        <v>404</v>
      </c>
      <c r="E514" s="14" t="s">
        <v>404</v>
      </c>
      <c r="F514" s="9" t="s">
        <v>212</v>
      </c>
      <c r="G514" s="248"/>
      <c r="H514" s="36"/>
      <c r="I514" s="31"/>
      <c r="J514" s="523"/>
    </row>
    <row r="515" spans="1:99" s="123" customFormat="1" ht="24" x14ac:dyDescent="0.2">
      <c r="A515" s="39"/>
      <c r="B515" s="24" t="s">
        <v>229</v>
      </c>
      <c r="C515" s="9"/>
      <c r="D515" s="31"/>
      <c r="E515" s="14"/>
      <c r="F515" s="9"/>
      <c r="G515" s="248"/>
      <c r="H515" s="36"/>
      <c r="I515" s="31"/>
      <c r="J515" s="523"/>
    </row>
    <row r="516" spans="1:99" s="123" customFormat="1" ht="24" customHeight="1" x14ac:dyDescent="0.2">
      <c r="A516" s="39"/>
      <c r="B516" s="24" t="s">
        <v>97</v>
      </c>
      <c r="C516" s="9"/>
      <c r="D516" s="31"/>
      <c r="E516" s="14"/>
      <c r="F516" s="9"/>
      <c r="G516" s="248"/>
      <c r="H516" s="36"/>
      <c r="I516" s="31"/>
      <c r="J516" s="523"/>
    </row>
    <row r="517" spans="1:99" s="123" customFormat="1" ht="12" x14ac:dyDescent="0.2">
      <c r="A517" s="39"/>
      <c r="B517" s="24" t="s">
        <v>331</v>
      </c>
      <c r="C517" s="9"/>
      <c r="D517" s="31"/>
      <c r="E517" s="14"/>
      <c r="F517" s="9"/>
      <c r="G517" s="248"/>
      <c r="H517" s="36"/>
      <c r="I517" s="31"/>
      <c r="J517" s="523"/>
      <c r="K517" s="192"/>
      <c r="L517" s="192"/>
      <c r="M517" s="192"/>
      <c r="N517" s="192"/>
      <c r="O517" s="192"/>
      <c r="P517" s="192"/>
      <c r="Q517" s="192"/>
      <c r="R517" s="192"/>
    </row>
    <row r="518" spans="1:99" s="192" customFormat="1" ht="12" x14ac:dyDescent="0.2">
      <c r="A518" s="39"/>
      <c r="B518" s="24" t="s">
        <v>228</v>
      </c>
      <c r="C518" s="9"/>
      <c r="D518" s="31"/>
      <c r="E518" s="14"/>
      <c r="F518" s="9"/>
      <c r="G518" s="248"/>
      <c r="H518" s="36"/>
      <c r="I518" s="31"/>
      <c r="J518" s="523"/>
      <c r="K518" s="123"/>
      <c r="L518" s="123"/>
      <c r="M518" s="123"/>
      <c r="N518" s="123"/>
      <c r="O518" s="123"/>
      <c r="P518" s="123"/>
      <c r="Q518" s="123"/>
      <c r="R518" s="123"/>
    </row>
    <row r="519" spans="1:99" s="123" customFormat="1" ht="12" x14ac:dyDescent="0.2">
      <c r="A519" s="69" t="s">
        <v>850</v>
      </c>
      <c r="B519" s="41" t="s">
        <v>793</v>
      </c>
      <c r="C519" s="9" t="s">
        <v>404</v>
      </c>
      <c r="D519" s="31" t="s">
        <v>404</v>
      </c>
      <c r="E519" s="14" t="s">
        <v>404</v>
      </c>
      <c r="F519" s="9" t="s">
        <v>212</v>
      </c>
      <c r="G519" s="248"/>
      <c r="H519" s="36"/>
      <c r="I519" s="31"/>
      <c r="J519" s="523"/>
    </row>
    <row r="520" spans="1:99" s="123" customFormat="1" ht="12" x14ac:dyDescent="0.2">
      <c r="A520" s="69"/>
      <c r="B520" s="42" t="s">
        <v>230</v>
      </c>
      <c r="C520" s="9"/>
      <c r="D520" s="31"/>
      <c r="E520" s="14"/>
      <c r="F520" s="9"/>
      <c r="G520" s="248"/>
      <c r="H520" s="36"/>
      <c r="I520" s="31"/>
      <c r="J520" s="523"/>
    </row>
    <row r="521" spans="1:99" s="123" customFormat="1" ht="12.75" customHeight="1" x14ac:dyDescent="0.2">
      <c r="A521" s="69"/>
      <c r="B521" s="60" t="s">
        <v>418</v>
      </c>
      <c r="C521" s="9"/>
      <c r="D521" s="31"/>
      <c r="E521" s="14"/>
      <c r="F521" s="9"/>
      <c r="G521" s="248"/>
      <c r="H521" s="36"/>
      <c r="I521" s="31"/>
      <c r="J521" s="523"/>
    </row>
    <row r="522" spans="1:99" s="5" customFormat="1" ht="12" x14ac:dyDescent="0.2">
      <c r="A522" s="116" t="s">
        <v>851</v>
      </c>
      <c r="B522" s="244" t="s">
        <v>275</v>
      </c>
      <c r="C522" s="385" t="s">
        <v>404</v>
      </c>
      <c r="D522" s="117" t="s">
        <v>404</v>
      </c>
      <c r="E522" s="386" t="s">
        <v>404</v>
      </c>
      <c r="F522" s="385" t="s">
        <v>212</v>
      </c>
      <c r="G522" s="387"/>
      <c r="H522" s="153"/>
      <c r="I522" s="117"/>
      <c r="J522" s="522"/>
      <c r="K522" s="123"/>
      <c r="L522" s="123"/>
      <c r="M522" s="123"/>
      <c r="N522" s="123"/>
      <c r="O522" s="123"/>
      <c r="P522" s="123"/>
      <c r="Q522" s="123"/>
      <c r="R522" s="123"/>
      <c r="S522" s="88"/>
      <c r="T522" s="88"/>
      <c r="U522" s="88"/>
      <c r="V522" s="88"/>
      <c r="W522" s="88"/>
      <c r="X522" s="88"/>
      <c r="Y522" s="88"/>
      <c r="Z522" s="88"/>
      <c r="AA522" s="88"/>
      <c r="AB522" s="88"/>
      <c r="AC522" s="88"/>
      <c r="AD522" s="88"/>
      <c r="AE522" s="88"/>
      <c r="AF522" s="88"/>
      <c r="AG522" s="88"/>
      <c r="AH522" s="88"/>
      <c r="AI522" s="88"/>
      <c r="AJ522" s="88"/>
      <c r="AK522" s="88"/>
      <c r="AL522" s="88"/>
      <c r="AM522" s="88"/>
      <c r="AN522" s="88"/>
      <c r="AO522" s="88"/>
      <c r="AP522" s="88"/>
      <c r="AQ522" s="88"/>
      <c r="AR522" s="88"/>
      <c r="AS522" s="88"/>
      <c r="AT522" s="88"/>
      <c r="AU522" s="88"/>
      <c r="AV522" s="88"/>
      <c r="AW522" s="88"/>
      <c r="AX522" s="88"/>
      <c r="AY522" s="88"/>
      <c r="AZ522" s="88"/>
      <c r="BA522" s="88"/>
      <c r="BB522" s="88"/>
      <c r="BC522" s="88"/>
      <c r="BD522" s="88"/>
      <c r="BE522" s="88"/>
      <c r="BF522" s="88"/>
      <c r="BG522" s="88"/>
      <c r="BH522" s="88"/>
      <c r="BI522" s="88"/>
      <c r="BJ522" s="88"/>
      <c r="BK522" s="88"/>
      <c r="BL522" s="88"/>
      <c r="BM522" s="88"/>
      <c r="BN522" s="88"/>
      <c r="BO522" s="88"/>
      <c r="BP522" s="88"/>
      <c r="BQ522" s="88"/>
      <c r="BR522" s="88"/>
      <c r="BS522" s="88"/>
      <c r="BT522" s="88"/>
      <c r="BU522" s="88"/>
      <c r="BV522" s="88"/>
      <c r="BW522" s="88"/>
      <c r="BX522" s="88"/>
      <c r="BY522" s="88"/>
      <c r="BZ522" s="88"/>
      <c r="CA522" s="88"/>
      <c r="CB522" s="88"/>
      <c r="CC522" s="88"/>
      <c r="CD522" s="88"/>
      <c r="CE522" s="88"/>
      <c r="CF522" s="88"/>
      <c r="CG522" s="88"/>
      <c r="CH522" s="88"/>
      <c r="CI522" s="88"/>
      <c r="CJ522" s="88"/>
      <c r="CK522" s="88"/>
      <c r="CL522" s="88"/>
      <c r="CM522" s="88"/>
      <c r="CN522" s="88"/>
      <c r="CO522" s="88"/>
      <c r="CP522" s="88"/>
      <c r="CQ522" s="88"/>
      <c r="CR522" s="88"/>
      <c r="CS522" s="88"/>
      <c r="CT522" s="88"/>
      <c r="CU522" s="88"/>
    </row>
    <row r="523" spans="1:99" s="5" customFormat="1" ht="12" x14ac:dyDescent="0.2">
      <c r="A523" s="116"/>
      <c r="B523" s="42" t="s">
        <v>98</v>
      </c>
      <c r="C523" s="388"/>
      <c r="D523" s="239"/>
      <c r="E523" s="389"/>
      <c r="F523" s="388"/>
      <c r="G523" s="390"/>
      <c r="H523" s="240"/>
      <c r="I523" s="239"/>
      <c r="J523" s="522"/>
      <c r="K523" s="123"/>
      <c r="L523" s="123"/>
      <c r="M523" s="123"/>
      <c r="N523" s="123"/>
      <c r="O523" s="123"/>
      <c r="P523" s="123"/>
      <c r="Q523" s="123"/>
      <c r="R523" s="123"/>
      <c r="S523" s="88"/>
      <c r="T523" s="88"/>
      <c r="U523" s="88"/>
      <c r="V523" s="88"/>
      <c r="W523" s="88"/>
      <c r="X523" s="88"/>
      <c r="Y523" s="88"/>
      <c r="Z523" s="88"/>
      <c r="AA523" s="88"/>
      <c r="AB523" s="88"/>
      <c r="AC523" s="88"/>
      <c r="AD523" s="88"/>
      <c r="AE523" s="88"/>
      <c r="AF523" s="88"/>
      <c r="AG523" s="88"/>
      <c r="AH523" s="88"/>
      <c r="AI523" s="88"/>
      <c r="AJ523" s="88"/>
      <c r="AK523" s="88"/>
      <c r="AL523" s="88"/>
      <c r="AM523" s="88"/>
      <c r="AN523" s="88"/>
      <c r="AO523" s="88"/>
      <c r="AP523" s="88"/>
      <c r="AQ523" s="88"/>
      <c r="AR523" s="88"/>
      <c r="AS523" s="88"/>
      <c r="AT523" s="88"/>
      <c r="AU523" s="88"/>
      <c r="AV523" s="88"/>
      <c r="AW523" s="88"/>
      <c r="AX523" s="88"/>
      <c r="AY523" s="88"/>
      <c r="AZ523" s="88"/>
      <c r="BA523" s="88"/>
      <c r="BB523" s="88"/>
      <c r="BC523" s="88"/>
      <c r="BD523" s="88"/>
      <c r="BE523" s="88"/>
      <c r="BF523" s="88"/>
      <c r="BG523" s="88"/>
      <c r="BH523" s="88"/>
      <c r="BI523" s="88"/>
      <c r="BJ523" s="88"/>
      <c r="BK523" s="88"/>
      <c r="BL523" s="88"/>
      <c r="BM523" s="88"/>
      <c r="BN523" s="88"/>
      <c r="BO523" s="88"/>
      <c r="BP523" s="88"/>
      <c r="BQ523" s="88"/>
      <c r="BR523" s="88"/>
      <c r="BS523" s="88"/>
      <c r="BT523" s="88"/>
      <c r="BU523" s="88"/>
      <c r="BV523" s="88"/>
      <c r="BW523" s="88"/>
      <c r="BX523" s="88"/>
      <c r="BY523" s="88"/>
      <c r="BZ523" s="88"/>
      <c r="CA523" s="88"/>
      <c r="CB523" s="88"/>
      <c r="CC523" s="88"/>
      <c r="CD523" s="88"/>
      <c r="CE523" s="88"/>
      <c r="CF523" s="88"/>
      <c r="CG523" s="88"/>
      <c r="CH523" s="88"/>
      <c r="CI523" s="88"/>
      <c r="CJ523" s="88"/>
      <c r="CK523" s="88"/>
      <c r="CL523" s="88"/>
      <c r="CM523" s="88"/>
      <c r="CN523" s="88"/>
      <c r="CO523" s="88"/>
      <c r="CP523" s="88"/>
      <c r="CQ523" s="88"/>
      <c r="CR523" s="88"/>
      <c r="CS523" s="88"/>
      <c r="CT523" s="88"/>
      <c r="CU523" s="88"/>
    </row>
    <row r="524" spans="1:99" s="123" customFormat="1" ht="24" x14ac:dyDescent="0.2">
      <c r="A524" s="39"/>
      <c r="B524" s="42" t="s">
        <v>754</v>
      </c>
      <c r="C524" s="7"/>
      <c r="D524" s="32"/>
      <c r="E524" s="13"/>
      <c r="F524" s="7"/>
      <c r="G524" s="379"/>
      <c r="H524" s="37"/>
      <c r="I524" s="32"/>
      <c r="J524" s="522"/>
    </row>
    <row r="525" spans="1:99" s="123" customFormat="1" ht="12" x14ac:dyDescent="0.2">
      <c r="A525" s="66"/>
      <c r="B525" s="53" t="s">
        <v>99</v>
      </c>
      <c r="C525" s="38"/>
      <c r="D525" s="43"/>
      <c r="E525" s="373"/>
      <c r="F525" s="38"/>
      <c r="G525" s="374"/>
      <c r="H525" s="47"/>
      <c r="I525" s="43"/>
      <c r="J525" s="522"/>
      <c r="K525" s="88"/>
      <c r="L525" s="88"/>
      <c r="M525" s="88"/>
      <c r="N525" s="88"/>
      <c r="O525" s="88"/>
      <c r="P525" s="88"/>
      <c r="Q525" s="88"/>
      <c r="R525" s="88"/>
    </row>
    <row r="526" spans="1:99" s="123" customFormat="1" ht="36" x14ac:dyDescent="0.2">
      <c r="A526" s="39"/>
      <c r="B526" s="42" t="s">
        <v>755</v>
      </c>
      <c r="C526" s="7"/>
      <c r="D526" s="32"/>
      <c r="E526" s="13"/>
      <c r="F526" s="7"/>
      <c r="G526" s="379"/>
      <c r="H526" s="37"/>
      <c r="I526" s="32"/>
      <c r="J526" s="522"/>
      <c r="K526" s="88"/>
      <c r="L526" s="88"/>
      <c r="M526" s="88"/>
      <c r="N526" s="88"/>
      <c r="O526" s="88"/>
      <c r="P526" s="88"/>
      <c r="Q526" s="88"/>
      <c r="R526" s="88"/>
    </row>
    <row r="527" spans="1:99" s="123" customFormat="1" ht="24" x14ac:dyDescent="0.2">
      <c r="A527" s="66"/>
      <c r="B527" s="53" t="s">
        <v>225</v>
      </c>
      <c r="C527" s="38"/>
      <c r="D527" s="43"/>
      <c r="E527" s="373"/>
      <c r="F527" s="38"/>
      <c r="G527" s="374"/>
      <c r="H527" s="47"/>
      <c r="I527" s="43"/>
      <c r="J527" s="522"/>
      <c r="K527" s="88"/>
      <c r="L527" s="88"/>
      <c r="M527" s="88"/>
      <c r="N527" s="88"/>
      <c r="O527" s="88"/>
      <c r="P527" s="88"/>
      <c r="Q527" s="88"/>
      <c r="R527" s="88"/>
    </row>
    <row r="528" spans="1:99" s="88" customFormat="1" ht="3.95" customHeight="1" x14ac:dyDescent="0.2">
      <c r="A528" s="80"/>
      <c r="B528" s="18"/>
      <c r="C528" s="20"/>
      <c r="D528" s="23"/>
      <c r="E528" s="19"/>
      <c r="F528" s="20"/>
      <c r="G528" s="230"/>
      <c r="H528" s="22"/>
      <c r="I528" s="23"/>
      <c r="J528" s="170"/>
    </row>
    <row r="529" spans="1:99" s="88" customFormat="1" ht="12.75" customHeight="1" x14ac:dyDescent="0.2">
      <c r="A529" s="360" t="s">
        <v>187</v>
      </c>
      <c r="B529" s="361" t="s">
        <v>558</v>
      </c>
      <c r="C529" s="362"/>
      <c r="D529" s="363"/>
      <c r="E529" s="368"/>
      <c r="F529" s="362"/>
      <c r="G529" s="364"/>
      <c r="H529" s="369">
        <v>40</v>
      </c>
      <c r="I529" s="363"/>
      <c r="J529" s="366"/>
      <c r="K529" s="123"/>
      <c r="L529" s="123"/>
      <c r="M529" s="123"/>
      <c r="N529" s="123"/>
      <c r="O529" s="123"/>
      <c r="P529" s="123"/>
      <c r="Q529" s="123"/>
      <c r="R529" s="123"/>
    </row>
    <row r="530" spans="1:99" s="123" customFormat="1" ht="12.75" customHeight="1" x14ac:dyDescent="0.2">
      <c r="A530" s="69" t="s">
        <v>188</v>
      </c>
      <c r="B530" s="41" t="s">
        <v>732</v>
      </c>
      <c r="C530" s="7"/>
      <c r="D530" s="32" t="s">
        <v>404</v>
      </c>
      <c r="E530" s="13"/>
      <c r="F530" s="7" t="s">
        <v>338</v>
      </c>
      <c r="G530" s="379"/>
      <c r="H530" s="36"/>
      <c r="I530" s="31"/>
      <c r="J530" s="168"/>
    </row>
    <row r="531" spans="1:99" s="123" customFormat="1" ht="12.75" customHeight="1" x14ac:dyDescent="0.2">
      <c r="A531" s="69"/>
      <c r="B531" s="42" t="s">
        <v>525</v>
      </c>
      <c r="C531" s="7"/>
      <c r="D531" s="32"/>
      <c r="E531" s="13"/>
      <c r="F531" s="7"/>
      <c r="G531" s="379"/>
      <c r="H531" s="36"/>
      <c r="I531" s="31"/>
      <c r="J531" s="519"/>
    </row>
    <row r="532" spans="1:99" s="123" customFormat="1" ht="12.75" customHeight="1" x14ac:dyDescent="0.2">
      <c r="A532" s="69"/>
      <c r="B532" s="42" t="s">
        <v>521</v>
      </c>
      <c r="C532" s="7"/>
      <c r="D532" s="32"/>
      <c r="E532" s="13"/>
      <c r="F532" s="7"/>
      <c r="G532" s="379"/>
      <c r="H532" s="36"/>
      <c r="I532" s="31"/>
      <c r="J532" s="521"/>
    </row>
    <row r="533" spans="1:99" s="123" customFormat="1" ht="12.75" customHeight="1" x14ac:dyDescent="0.2">
      <c r="A533" s="69"/>
      <c r="B533" s="42" t="s">
        <v>1</v>
      </c>
      <c r="C533" s="7"/>
      <c r="D533" s="32"/>
      <c r="E533" s="13"/>
      <c r="F533" s="7"/>
      <c r="G533" s="379"/>
      <c r="H533" s="36"/>
      <c r="I533" s="31"/>
      <c r="J533" s="521"/>
    </row>
    <row r="534" spans="1:99" s="123" customFormat="1" ht="12.75" customHeight="1" x14ac:dyDescent="0.2">
      <c r="A534" s="69"/>
      <c r="B534" s="42" t="s">
        <v>2</v>
      </c>
      <c r="C534" s="7"/>
      <c r="D534" s="32"/>
      <c r="E534" s="13"/>
      <c r="F534" s="7"/>
      <c r="G534" s="379"/>
      <c r="H534" s="36"/>
      <c r="I534" s="31"/>
      <c r="J534" s="521"/>
    </row>
    <row r="535" spans="1:99" s="123" customFormat="1" ht="12.75" customHeight="1" x14ac:dyDescent="0.2">
      <c r="A535" s="69"/>
      <c r="B535" s="42" t="s">
        <v>522</v>
      </c>
      <c r="C535" s="7"/>
      <c r="D535" s="32"/>
      <c r="E535" s="13"/>
      <c r="F535" s="7"/>
      <c r="G535" s="379"/>
      <c r="H535" s="36"/>
      <c r="I535" s="31"/>
      <c r="J535" s="521"/>
    </row>
    <row r="536" spans="1:99" s="123" customFormat="1" ht="12.75" customHeight="1" x14ac:dyDescent="0.2">
      <c r="A536" s="69"/>
      <c r="B536" s="42" t="s">
        <v>523</v>
      </c>
      <c r="C536" s="7"/>
      <c r="D536" s="32"/>
      <c r="E536" s="13"/>
      <c r="F536" s="7"/>
      <c r="G536" s="379"/>
      <c r="H536" s="36"/>
      <c r="I536" s="31"/>
      <c r="J536" s="521"/>
    </row>
    <row r="537" spans="1:99" s="123" customFormat="1" ht="12.75" customHeight="1" x14ac:dyDescent="0.2">
      <c r="A537" s="69"/>
      <c r="B537" s="42" t="s">
        <v>524</v>
      </c>
      <c r="C537" s="7"/>
      <c r="D537" s="32"/>
      <c r="E537" s="13"/>
      <c r="F537" s="7"/>
      <c r="G537" s="379"/>
      <c r="H537" s="36"/>
      <c r="I537" s="31"/>
      <c r="J537" s="521"/>
    </row>
    <row r="538" spans="1:99" s="110" customFormat="1" ht="3.95" customHeight="1" x14ac:dyDescent="0.2">
      <c r="A538" s="80"/>
      <c r="B538" s="18"/>
      <c r="C538" s="20"/>
      <c r="D538" s="23"/>
      <c r="E538" s="19"/>
      <c r="F538" s="20"/>
      <c r="G538" s="230"/>
      <c r="H538" s="22"/>
      <c r="I538" s="23"/>
      <c r="J538" s="170"/>
      <c r="K538" s="211"/>
    </row>
    <row r="539" spans="1:99" s="88" customFormat="1" ht="12" x14ac:dyDescent="0.2">
      <c r="A539" s="360" t="s">
        <v>189</v>
      </c>
      <c r="B539" s="361" t="s">
        <v>369</v>
      </c>
      <c r="C539" s="362"/>
      <c r="D539" s="363"/>
      <c r="E539" s="368"/>
      <c r="F539" s="362"/>
      <c r="G539" s="364"/>
      <c r="H539" s="369">
        <v>80</v>
      </c>
      <c r="I539" s="363"/>
      <c r="J539" s="366"/>
      <c r="K539" s="123"/>
      <c r="L539" s="123"/>
      <c r="M539" s="123"/>
      <c r="N539" s="123"/>
      <c r="O539" s="123"/>
      <c r="P539" s="123"/>
      <c r="Q539" s="123"/>
      <c r="R539" s="123"/>
    </row>
    <row r="540" spans="1:99" s="123" customFormat="1" ht="12" x14ac:dyDescent="0.2">
      <c r="A540" s="39" t="s">
        <v>190</v>
      </c>
      <c r="B540" s="41" t="s">
        <v>729</v>
      </c>
      <c r="C540" s="7"/>
      <c r="D540" s="32" t="s">
        <v>404</v>
      </c>
      <c r="E540" s="13"/>
      <c r="F540" s="7" t="s">
        <v>338</v>
      </c>
      <c r="G540" s="379"/>
      <c r="H540" s="36"/>
      <c r="I540" s="31"/>
      <c r="J540" s="189"/>
      <c r="K540" s="88"/>
      <c r="L540" s="88"/>
      <c r="M540" s="88"/>
      <c r="N540" s="88"/>
      <c r="O540" s="88"/>
      <c r="P540" s="88"/>
      <c r="Q540" s="88"/>
      <c r="R540" s="88"/>
    </row>
    <row r="541" spans="1:99" s="123" customFormat="1" ht="12" x14ac:dyDescent="0.2">
      <c r="A541" s="39"/>
      <c r="B541" s="42" t="s">
        <v>728</v>
      </c>
      <c r="C541" s="7"/>
      <c r="D541" s="32"/>
      <c r="E541" s="13"/>
      <c r="F541" s="7"/>
      <c r="G541" s="379"/>
      <c r="H541" s="36"/>
      <c r="I541" s="31"/>
      <c r="J541" s="189"/>
      <c r="K541" s="88"/>
      <c r="L541" s="88"/>
      <c r="M541" s="88"/>
      <c r="N541" s="88"/>
      <c r="O541" s="88"/>
      <c r="P541" s="88"/>
      <c r="Q541" s="88"/>
      <c r="R541" s="88"/>
    </row>
    <row r="542" spans="1:99" s="123" customFormat="1" ht="12" x14ac:dyDescent="0.2">
      <c r="A542" s="39" t="s">
        <v>852</v>
      </c>
      <c r="B542" s="41" t="s">
        <v>730</v>
      </c>
      <c r="C542" s="7"/>
      <c r="D542" s="32" t="s">
        <v>404</v>
      </c>
      <c r="E542" s="13"/>
      <c r="F542" s="7" t="s">
        <v>338</v>
      </c>
      <c r="G542" s="379"/>
      <c r="H542" s="36"/>
      <c r="I542" s="31"/>
      <c r="J542" s="189"/>
      <c r="K542" s="88"/>
      <c r="L542" s="88"/>
      <c r="M542" s="88"/>
      <c r="N542" s="88"/>
      <c r="O542" s="88"/>
      <c r="P542" s="88"/>
      <c r="Q542" s="88"/>
      <c r="R542" s="88"/>
    </row>
    <row r="543" spans="1:99" s="123" customFormat="1" ht="12" x14ac:dyDescent="0.2">
      <c r="A543" s="69"/>
      <c r="B543" s="42" t="s">
        <v>115</v>
      </c>
      <c r="C543" s="7"/>
      <c r="D543" s="32"/>
      <c r="E543" s="13"/>
      <c r="F543" s="7"/>
      <c r="G543" s="379"/>
      <c r="H543" s="36"/>
      <c r="I543" s="31"/>
      <c r="J543" s="189"/>
      <c r="K543" s="88"/>
      <c r="L543" s="88"/>
      <c r="M543" s="88"/>
      <c r="N543" s="88"/>
      <c r="O543" s="88"/>
      <c r="P543" s="88"/>
      <c r="Q543" s="88"/>
      <c r="R543" s="88"/>
    </row>
    <row r="544" spans="1:99" s="124" customFormat="1" ht="24" x14ac:dyDescent="0.2">
      <c r="A544" s="39"/>
      <c r="B544" s="42" t="s">
        <v>731</v>
      </c>
      <c r="C544" s="7"/>
      <c r="D544" s="32"/>
      <c r="E544" s="13"/>
      <c r="F544" s="7"/>
      <c r="G544" s="379"/>
      <c r="H544" s="36"/>
      <c r="I544" s="31"/>
      <c r="J544" s="189"/>
      <c r="K544" s="123"/>
      <c r="L544" s="123"/>
      <c r="M544" s="123"/>
      <c r="N544" s="123"/>
      <c r="O544" s="123"/>
      <c r="P544" s="123"/>
      <c r="Q544" s="123"/>
      <c r="R544" s="123"/>
      <c r="S544" s="88"/>
      <c r="T544" s="88"/>
      <c r="U544" s="88"/>
      <c r="V544" s="88"/>
      <c r="W544" s="88"/>
      <c r="X544" s="88"/>
      <c r="Y544" s="88"/>
      <c r="Z544" s="88"/>
      <c r="AA544" s="88"/>
      <c r="AB544" s="88"/>
      <c r="AC544" s="88"/>
      <c r="AD544" s="88"/>
      <c r="AE544" s="88"/>
      <c r="AF544" s="88"/>
      <c r="AG544" s="88"/>
      <c r="AH544" s="88"/>
      <c r="AI544" s="88"/>
      <c r="AJ544" s="88"/>
      <c r="AK544" s="88"/>
      <c r="AL544" s="88"/>
      <c r="AM544" s="88"/>
      <c r="AN544" s="88"/>
      <c r="AO544" s="88"/>
      <c r="AP544" s="88"/>
      <c r="AQ544" s="88"/>
      <c r="AR544" s="88"/>
      <c r="AS544" s="88"/>
      <c r="AT544" s="88"/>
      <c r="AU544" s="88"/>
      <c r="AV544" s="88"/>
      <c r="AW544" s="88"/>
      <c r="AX544" s="88"/>
      <c r="AY544" s="88"/>
      <c r="AZ544" s="88"/>
      <c r="BA544" s="88"/>
      <c r="BB544" s="88"/>
      <c r="BC544" s="88"/>
      <c r="BD544" s="88"/>
      <c r="BE544" s="88"/>
      <c r="BF544" s="88"/>
      <c r="BG544" s="88"/>
      <c r="BH544" s="88"/>
      <c r="BI544" s="88"/>
      <c r="BJ544" s="88"/>
      <c r="BK544" s="88"/>
      <c r="BL544" s="88"/>
      <c r="BM544" s="88"/>
      <c r="BN544" s="88"/>
      <c r="BO544" s="88"/>
      <c r="BP544" s="88"/>
      <c r="BQ544" s="88"/>
      <c r="BR544" s="88"/>
      <c r="BS544" s="88"/>
      <c r="BT544" s="88"/>
      <c r="BU544" s="88"/>
      <c r="BV544" s="88"/>
      <c r="BW544" s="88"/>
      <c r="BX544" s="88"/>
      <c r="BY544" s="88"/>
      <c r="BZ544" s="88"/>
      <c r="CA544" s="88"/>
      <c r="CB544" s="88"/>
      <c r="CC544" s="88"/>
      <c r="CD544" s="88"/>
      <c r="CE544" s="88"/>
      <c r="CF544" s="88"/>
      <c r="CG544" s="88"/>
      <c r="CH544" s="88"/>
      <c r="CI544" s="88"/>
      <c r="CJ544" s="88"/>
      <c r="CK544" s="88"/>
      <c r="CL544" s="88"/>
      <c r="CM544" s="88"/>
      <c r="CN544" s="88"/>
      <c r="CO544" s="88"/>
      <c r="CP544" s="88"/>
      <c r="CQ544" s="88"/>
      <c r="CR544" s="88"/>
      <c r="CS544" s="88"/>
      <c r="CT544" s="88"/>
      <c r="CU544" s="88"/>
    </row>
    <row r="545" spans="1:18" s="110" customFormat="1" ht="3.95" customHeight="1" x14ac:dyDescent="0.2">
      <c r="A545" s="80"/>
      <c r="B545" s="18"/>
      <c r="C545" s="20"/>
      <c r="D545" s="23"/>
      <c r="E545" s="19"/>
      <c r="F545" s="20"/>
      <c r="G545" s="230"/>
      <c r="H545" s="22"/>
      <c r="I545" s="23"/>
      <c r="J545" s="170"/>
      <c r="K545" s="211"/>
    </row>
    <row r="546" spans="1:18" s="110" customFormat="1" ht="12.75" customHeight="1" x14ac:dyDescent="0.2">
      <c r="A546" s="334" t="s">
        <v>191</v>
      </c>
      <c r="B546" s="370" t="s">
        <v>526</v>
      </c>
      <c r="C546" s="336"/>
      <c r="D546" s="337"/>
      <c r="E546" s="371"/>
      <c r="F546" s="336"/>
      <c r="G546" s="338"/>
      <c r="H546" s="339">
        <v>20</v>
      </c>
      <c r="I546" s="337"/>
      <c r="J546" s="348"/>
      <c r="K546" s="211"/>
    </row>
    <row r="547" spans="1:18" s="110" customFormat="1" x14ac:dyDescent="0.2">
      <c r="A547" s="69" t="s">
        <v>192</v>
      </c>
      <c r="B547" s="28" t="s">
        <v>733</v>
      </c>
      <c r="C547" s="9" t="s">
        <v>404</v>
      </c>
      <c r="D547" s="31" t="s">
        <v>404</v>
      </c>
      <c r="E547" s="14" t="s">
        <v>404</v>
      </c>
      <c r="F547" s="9" t="s">
        <v>212</v>
      </c>
      <c r="G547" s="248"/>
      <c r="H547" s="37"/>
      <c r="I547" s="32"/>
      <c r="J547" s="258" t="s">
        <v>206</v>
      </c>
      <c r="K547" s="114"/>
      <c r="L547" s="114"/>
      <c r="M547" s="114"/>
      <c r="N547" s="114"/>
      <c r="O547" s="114"/>
      <c r="P547" s="114"/>
      <c r="Q547" s="114"/>
      <c r="R547" s="114"/>
    </row>
    <row r="548" spans="1:18" s="114" customFormat="1" ht="24" customHeight="1" x14ac:dyDescent="0.2">
      <c r="A548" s="69"/>
      <c r="B548" s="24" t="s">
        <v>162</v>
      </c>
      <c r="C548" s="9"/>
      <c r="D548" s="31"/>
      <c r="E548" s="14"/>
      <c r="F548" s="9"/>
      <c r="G548" s="248"/>
      <c r="H548" s="37"/>
      <c r="I548" s="32"/>
      <c r="J548" s="268"/>
      <c r="K548" s="211"/>
      <c r="L548" s="110"/>
      <c r="M548" s="110"/>
      <c r="N548" s="110"/>
      <c r="O548" s="110"/>
      <c r="P548" s="110"/>
      <c r="Q548" s="110"/>
      <c r="R548" s="110"/>
    </row>
    <row r="549" spans="1:18" s="110" customFormat="1" x14ac:dyDescent="0.2">
      <c r="A549" s="69" t="s">
        <v>193</v>
      </c>
      <c r="B549" s="28" t="s">
        <v>291</v>
      </c>
      <c r="C549" s="9" t="s">
        <v>404</v>
      </c>
      <c r="D549" s="31" t="s">
        <v>404</v>
      </c>
      <c r="E549" s="14" t="s">
        <v>404</v>
      </c>
      <c r="F549" s="9" t="s">
        <v>212</v>
      </c>
      <c r="G549" s="248"/>
      <c r="H549" s="37"/>
      <c r="I549" s="32"/>
      <c r="J549" s="519"/>
      <c r="K549" s="114"/>
      <c r="L549" s="114"/>
      <c r="M549" s="114"/>
      <c r="N549" s="114"/>
      <c r="O549" s="114"/>
      <c r="P549" s="114"/>
      <c r="Q549" s="114"/>
      <c r="R549" s="114"/>
    </row>
    <row r="550" spans="1:18" s="114" customFormat="1" ht="24" x14ac:dyDescent="0.2">
      <c r="A550" s="39"/>
      <c r="B550" s="42" t="s">
        <v>163</v>
      </c>
      <c r="C550" s="9"/>
      <c r="D550" s="31"/>
      <c r="E550" s="14"/>
      <c r="F550" s="9"/>
      <c r="G550" s="248"/>
      <c r="H550" s="37"/>
      <c r="I550" s="32"/>
      <c r="J550" s="521"/>
    </row>
    <row r="551" spans="1:18" s="114" customFormat="1" ht="24" x14ac:dyDescent="0.2">
      <c r="A551" s="39"/>
      <c r="B551" s="42" t="s">
        <v>472</v>
      </c>
      <c r="C551" s="9"/>
      <c r="D551" s="31"/>
      <c r="E551" s="14"/>
      <c r="F551" s="9"/>
      <c r="G551" s="248"/>
      <c r="H551" s="37"/>
      <c r="I551" s="32"/>
      <c r="J551" s="521"/>
    </row>
    <row r="552" spans="1:18" s="114" customFormat="1" ht="24" x14ac:dyDescent="0.2">
      <c r="A552" s="39"/>
      <c r="B552" s="42" t="s">
        <v>473</v>
      </c>
      <c r="C552" s="9"/>
      <c r="D552" s="31"/>
      <c r="E552" s="14"/>
      <c r="F552" s="9"/>
      <c r="G552" s="248"/>
      <c r="H552" s="37"/>
      <c r="I552" s="32"/>
      <c r="J552" s="521"/>
    </row>
    <row r="553" spans="1:18" s="114" customFormat="1" ht="24" x14ac:dyDescent="0.2">
      <c r="A553" s="39"/>
      <c r="B553" s="42" t="s">
        <v>164</v>
      </c>
      <c r="C553" s="9"/>
      <c r="D553" s="31"/>
      <c r="E553" s="14"/>
      <c r="F553" s="9"/>
      <c r="G553" s="248"/>
      <c r="H553" s="37"/>
      <c r="I553" s="32"/>
      <c r="J553" s="521"/>
    </row>
    <row r="554" spans="1:18" s="123" customFormat="1" ht="24" x14ac:dyDescent="0.2">
      <c r="A554" s="39"/>
      <c r="B554" s="24" t="s">
        <v>474</v>
      </c>
      <c r="C554" s="7"/>
      <c r="D554" s="32"/>
      <c r="E554" s="13"/>
      <c r="F554" s="7"/>
      <c r="G554" s="379"/>
      <c r="H554" s="37"/>
      <c r="I554" s="32"/>
      <c r="J554" s="236"/>
    </row>
    <row r="555" spans="1:18" s="123" customFormat="1" ht="12" x14ac:dyDescent="0.2">
      <c r="A555" s="39"/>
      <c r="B555" s="24" t="s">
        <v>471</v>
      </c>
      <c r="C555" s="9"/>
      <c r="D555" s="31"/>
      <c r="E555" s="14"/>
      <c r="F555" s="9"/>
      <c r="G555" s="248"/>
      <c r="H555" s="37"/>
      <c r="I555" s="32"/>
      <c r="J555" s="207"/>
    </row>
    <row r="556" spans="1:18" s="110" customFormat="1" ht="3.95" customHeight="1" x14ac:dyDescent="0.2">
      <c r="A556" s="166"/>
      <c r="B556" s="181"/>
      <c r="C556" s="7"/>
      <c r="D556" s="32"/>
      <c r="E556" s="13"/>
      <c r="F556" s="7"/>
      <c r="G556" s="232"/>
      <c r="H556" s="37"/>
      <c r="I556" s="32"/>
      <c r="J556" s="169"/>
      <c r="K556" s="211"/>
    </row>
    <row r="557" spans="1:18" s="110" customFormat="1" ht="12.75" customHeight="1" x14ac:dyDescent="0.2">
      <c r="A557" s="334" t="s">
        <v>853</v>
      </c>
      <c r="B557" s="372" t="s">
        <v>514</v>
      </c>
      <c r="C557" s="336"/>
      <c r="D557" s="337"/>
      <c r="E557" s="371"/>
      <c r="F557" s="336"/>
      <c r="G557" s="338"/>
      <c r="H557" s="339">
        <v>20</v>
      </c>
      <c r="I557" s="337"/>
      <c r="J557" s="348"/>
      <c r="K557" s="114"/>
      <c r="L557" s="114"/>
      <c r="M557" s="114"/>
      <c r="N557" s="114"/>
      <c r="O557" s="114"/>
      <c r="P557" s="114"/>
      <c r="Q557" s="114"/>
      <c r="R557" s="114"/>
    </row>
    <row r="558" spans="1:18" s="114" customFormat="1" x14ac:dyDescent="0.2">
      <c r="A558" s="69" t="s">
        <v>854</v>
      </c>
      <c r="B558" s="41" t="s">
        <v>423</v>
      </c>
      <c r="C558" s="7" t="s">
        <v>404</v>
      </c>
      <c r="D558" s="32" t="s">
        <v>404</v>
      </c>
      <c r="E558" s="13" t="s">
        <v>404</v>
      </c>
      <c r="F558" s="7" t="s">
        <v>212</v>
      </c>
      <c r="G558" s="379"/>
      <c r="H558" s="37"/>
      <c r="I558" s="32"/>
      <c r="J558" s="258" t="s">
        <v>207</v>
      </c>
    </row>
    <row r="559" spans="1:18" s="114" customFormat="1" x14ac:dyDescent="0.2">
      <c r="A559" s="39"/>
      <c r="B559" s="42" t="s">
        <v>3</v>
      </c>
      <c r="C559" s="7"/>
      <c r="D559" s="32"/>
      <c r="E559" s="13"/>
      <c r="F559" s="7"/>
      <c r="G559" s="379"/>
      <c r="H559" s="37"/>
      <c r="I559" s="32"/>
      <c r="J559" s="254"/>
    </row>
    <row r="560" spans="1:18" s="114" customFormat="1" ht="12.75" customHeight="1" x14ac:dyDescent="0.2">
      <c r="A560" s="39"/>
      <c r="B560" s="42" t="s">
        <v>4</v>
      </c>
      <c r="C560" s="7"/>
      <c r="D560" s="32"/>
      <c r="E560" s="13"/>
      <c r="F560" s="7"/>
      <c r="G560" s="379"/>
      <c r="H560" s="37"/>
      <c r="I560" s="32"/>
      <c r="J560" s="255"/>
    </row>
    <row r="561" spans="1:18" s="114" customFormat="1" x14ac:dyDescent="0.2">
      <c r="A561" s="69" t="s">
        <v>855</v>
      </c>
      <c r="B561" s="41" t="s">
        <v>424</v>
      </c>
      <c r="C561" s="7" t="s">
        <v>404</v>
      </c>
      <c r="D561" s="32" t="s">
        <v>404</v>
      </c>
      <c r="E561" s="13" t="s">
        <v>404</v>
      </c>
      <c r="F561" s="7" t="s">
        <v>212</v>
      </c>
      <c r="G561" s="379"/>
      <c r="H561" s="37"/>
      <c r="I561" s="32"/>
      <c r="J561" s="258" t="s">
        <v>208</v>
      </c>
    </row>
    <row r="562" spans="1:18" s="114" customFormat="1" x14ac:dyDescent="0.2">
      <c r="A562" s="39"/>
      <c r="B562" s="42" t="s">
        <v>254</v>
      </c>
      <c r="C562" s="7"/>
      <c r="D562" s="32"/>
      <c r="E562" s="13"/>
      <c r="F562" s="7"/>
      <c r="G562" s="379"/>
      <c r="H562" s="37"/>
      <c r="I562" s="32"/>
      <c r="J562" s="254"/>
    </row>
    <row r="563" spans="1:18" s="114" customFormat="1" x14ac:dyDescent="0.2">
      <c r="A563" s="39"/>
      <c r="B563" s="42" t="s">
        <v>255</v>
      </c>
      <c r="C563" s="7"/>
      <c r="D563" s="32"/>
      <c r="E563" s="13"/>
      <c r="F563" s="7"/>
      <c r="G563" s="379"/>
      <c r="H563" s="37"/>
      <c r="I563" s="32"/>
      <c r="J563" s="254"/>
    </row>
    <row r="564" spans="1:18" s="114" customFormat="1" x14ac:dyDescent="0.2">
      <c r="A564" s="39"/>
      <c r="B564" s="42" t="s">
        <v>256</v>
      </c>
      <c r="C564" s="7"/>
      <c r="D564" s="32"/>
      <c r="E564" s="13"/>
      <c r="F564" s="7"/>
      <c r="G564" s="379"/>
      <c r="H564" s="37"/>
      <c r="I564" s="32"/>
      <c r="J564" s="255"/>
    </row>
    <row r="565" spans="1:18" s="114" customFormat="1" x14ac:dyDescent="0.2">
      <c r="A565" s="69" t="s">
        <v>856</v>
      </c>
      <c r="B565" s="41" t="s">
        <v>6</v>
      </c>
      <c r="C565" s="7" t="s">
        <v>404</v>
      </c>
      <c r="D565" s="32" t="s">
        <v>404</v>
      </c>
      <c r="E565" s="13"/>
      <c r="F565" s="7" t="s">
        <v>338</v>
      </c>
      <c r="G565" s="379"/>
      <c r="H565" s="37"/>
      <c r="I565" s="32"/>
      <c r="J565" s="253"/>
    </row>
    <row r="566" spans="1:18" s="113" customFormat="1" x14ac:dyDescent="0.2">
      <c r="A566" s="66"/>
      <c r="B566" s="53" t="s">
        <v>389</v>
      </c>
      <c r="C566" s="38"/>
      <c r="D566" s="43"/>
      <c r="E566" s="373"/>
      <c r="F566" s="38"/>
      <c r="G566" s="374"/>
      <c r="H566" s="47"/>
      <c r="I566" s="43"/>
      <c r="J566" s="256"/>
      <c r="K566" s="211"/>
      <c r="L566" s="110"/>
      <c r="M566" s="110"/>
      <c r="N566" s="110"/>
      <c r="O566" s="110"/>
      <c r="P566" s="110"/>
      <c r="Q566" s="110"/>
      <c r="R566" s="110"/>
    </row>
    <row r="567" spans="1:18" s="110" customFormat="1" ht="3.95" customHeight="1" x14ac:dyDescent="0.2">
      <c r="A567" s="80"/>
      <c r="B567" s="18"/>
      <c r="C567" s="20"/>
      <c r="D567" s="23"/>
      <c r="E567" s="19"/>
      <c r="F567" s="20"/>
      <c r="G567" s="230"/>
      <c r="H567" s="22"/>
      <c r="I567" s="23"/>
      <c r="J567" s="170"/>
      <c r="K567" s="211"/>
    </row>
    <row r="568" spans="1:18" s="110" customFormat="1" x14ac:dyDescent="0.2">
      <c r="A568" s="334" t="s">
        <v>857</v>
      </c>
      <c r="B568" s="342" t="s">
        <v>79</v>
      </c>
      <c r="C568" s="343"/>
      <c r="D568" s="344"/>
      <c r="E568" s="351"/>
      <c r="F568" s="343"/>
      <c r="G568" s="345"/>
      <c r="H568" s="346">
        <v>20</v>
      </c>
      <c r="I568" s="344"/>
      <c r="J568" s="348"/>
      <c r="K568" s="114"/>
      <c r="L568" s="113"/>
      <c r="M568" s="113"/>
      <c r="N568" s="113"/>
      <c r="O568" s="113"/>
      <c r="P568" s="113"/>
      <c r="Q568" s="113"/>
      <c r="R568" s="113"/>
    </row>
    <row r="569" spans="1:18" s="114" customFormat="1" x14ac:dyDescent="0.2">
      <c r="A569" s="69" t="s">
        <v>858</v>
      </c>
      <c r="B569" s="41" t="s">
        <v>131</v>
      </c>
      <c r="C569" s="7"/>
      <c r="D569" s="32" t="s">
        <v>404</v>
      </c>
      <c r="E569" s="13"/>
      <c r="F569" s="7" t="s">
        <v>338</v>
      </c>
      <c r="G569" s="379"/>
      <c r="H569" s="37"/>
      <c r="I569" s="32"/>
      <c r="J569" s="519"/>
    </row>
    <row r="570" spans="1:18" s="114" customFormat="1" x14ac:dyDescent="0.2">
      <c r="A570" s="39"/>
      <c r="B570" s="42" t="s">
        <v>132</v>
      </c>
      <c r="C570" s="7"/>
      <c r="D570" s="32"/>
      <c r="E570" s="13"/>
      <c r="F570" s="7"/>
      <c r="G570" s="379"/>
      <c r="H570" s="37"/>
      <c r="I570" s="32"/>
      <c r="J570" s="520"/>
    </row>
    <row r="571" spans="1:18" s="114" customFormat="1" x14ac:dyDescent="0.2">
      <c r="A571" s="69" t="s">
        <v>859</v>
      </c>
      <c r="B571" s="41" t="s">
        <v>134</v>
      </c>
      <c r="C571" s="7"/>
      <c r="D571" s="32" t="s">
        <v>404</v>
      </c>
      <c r="E571" s="13"/>
      <c r="F571" s="7" t="s">
        <v>338</v>
      </c>
      <c r="G571" s="379"/>
      <c r="H571" s="37"/>
      <c r="I571" s="32"/>
      <c r="J571" s="519"/>
    </row>
    <row r="572" spans="1:18" s="114" customFormat="1" x14ac:dyDescent="0.2">
      <c r="A572" s="39"/>
      <c r="B572" s="42" t="s">
        <v>133</v>
      </c>
      <c r="C572" s="7"/>
      <c r="D572" s="32"/>
      <c r="E572" s="13"/>
      <c r="F572" s="7"/>
      <c r="G572" s="379"/>
      <c r="H572" s="37"/>
      <c r="I572" s="32"/>
      <c r="J572" s="521"/>
    </row>
    <row r="573" spans="1:18" s="114" customFormat="1" ht="12" customHeight="1" x14ac:dyDescent="0.2">
      <c r="A573" s="39"/>
      <c r="B573" s="42" t="s">
        <v>135</v>
      </c>
      <c r="C573" s="7"/>
      <c r="D573" s="32"/>
      <c r="E573" s="13"/>
      <c r="F573" s="7"/>
      <c r="G573" s="379"/>
      <c r="H573" s="37"/>
      <c r="I573" s="32"/>
      <c r="J573" s="521"/>
    </row>
    <row r="574" spans="1:18" s="114" customFormat="1" ht="12" customHeight="1" x14ac:dyDescent="0.2">
      <c r="A574" s="39"/>
      <c r="B574" s="42" t="s">
        <v>136</v>
      </c>
      <c r="C574" s="7"/>
      <c r="D574" s="32"/>
      <c r="E574" s="13"/>
      <c r="F574" s="7"/>
      <c r="G574" s="379"/>
      <c r="H574" s="37"/>
      <c r="I574" s="32"/>
      <c r="J574" s="520"/>
    </row>
    <row r="575" spans="1:18" s="113" customFormat="1" x14ac:dyDescent="0.2">
      <c r="A575" s="69" t="s">
        <v>860</v>
      </c>
      <c r="B575" s="41" t="s">
        <v>137</v>
      </c>
      <c r="C575" s="7"/>
      <c r="D575" s="32" t="s">
        <v>404</v>
      </c>
      <c r="E575" s="13"/>
      <c r="F575" s="9" t="s">
        <v>338</v>
      </c>
      <c r="G575" s="36"/>
      <c r="H575" s="37"/>
      <c r="I575" s="32"/>
      <c r="J575" s="519"/>
      <c r="K575" s="114"/>
      <c r="L575" s="114"/>
      <c r="M575" s="114"/>
      <c r="N575" s="114"/>
      <c r="O575" s="114"/>
      <c r="P575" s="114"/>
      <c r="Q575" s="114"/>
      <c r="R575" s="114"/>
    </row>
    <row r="576" spans="1:18" s="114" customFormat="1" x14ac:dyDescent="0.2">
      <c r="A576" s="39"/>
      <c r="B576" s="42" t="s">
        <v>750</v>
      </c>
      <c r="C576" s="7"/>
      <c r="D576" s="32"/>
      <c r="E576" s="13"/>
      <c r="F576" s="7"/>
      <c r="G576" s="379"/>
      <c r="H576" s="37"/>
      <c r="I576" s="32"/>
      <c r="J576" s="521"/>
      <c r="L576" s="113"/>
      <c r="M576" s="113"/>
      <c r="N576" s="113"/>
      <c r="O576" s="113"/>
      <c r="P576" s="113"/>
      <c r="Q576" s="113"/>
      <c r="R576" s="113"/>
    </row>
    <row r="577" spans="1:99" s="113" customFormat="1" x14ac:dyDescent="0.2">
      <c r="A577" s="39"/>
      <c r="B577" s="42" t="s">
        <v>8</v>
      </c>
      <c r="C577" s="7"/>
      <c r="D577" s="32"/>
      <c r="E577" s="13"/>
      <c r="F577" s="7"/>
      <c r="G577" s="379"/>
      <c r="H577" s="37"/>
      <c r="I577" s="32"/>
      <c r="J577" s="521"/>
      <c r="K577" s="114"/>
    </row>
    <row r="578" spans="1:99" s="113" customFormat="1" x14ac:dyDescent="0.2">
      <c r="A578" s="39"/>
      <c r="B578" s="42" t="s">
        <v>751</v>
      </c>
      <c r="C578" s="7"/>
      <c r="D578" s="32"/>
      <c r="E578" s="13"/>
      <c r="F578" s="7"/>
      <c r="G578" s="379"/>
      <c r="H578" s="37"/>
      <c r="I578" s="32"/>
      <c r="J578" s="521"/>
      <c r="K578" s="114"/>
    </row>
    <row r="579" spans="1:99" s="114" customFormat="1" x14ac:dyDescent="0.2">
      <c r="A579" s="69" t="s">
        <v>861</v>
      </c>
      <c r="B579" s="41" t="s">
        <v>159</v>
      </c>
      <c r="C579" s="7"/>
      <c r="D579" s="32" t="s">
        <v>404</v>
      </c>
      <c r="E579" s="13"/>
      <c r="F579" s="7" t="s">
        <v>338</v>
      </c>
      <c r="G579" s="379"/>
      <c r="H579" s="37"/>
      <c r="I579" s="32"/>
      <c r="J579" s="519"/>
    </row>
    <row r="580" spans="1:99" s="114" customFormat="1" x14ac:dyDescent="0.2">
      <c r="A580" s="39"/>
      <c r="B580" s="42" t="s">
        <v>257</v>
      </c>
      <c r="C580" s="7"/>
      <c r="D580" s="32"/>
      <c r="E580" s="13"/>
      <c r="F580" s="7"/>
      <c r="G580" s="379"/>
      <c r="H580" s="37"/>
      <c r="I580" s="32"/>
      <c r="J580" s="521"/>
    </row>
    <row r="581" spans="1:99" s="114" customFormat="1" x14ac:dyDescent="0.2">
      <c r="A581" s="69" t="s">
        <v>862</v>
      </c>
      <c r="B581" s="41" t="s">
        <v>527</v>
      </c>
      <c r="C581" s="7"/>
      <c r="D581" s="32" t="s">
        <v>404</v>
      </c>
      <c r="E581" s="13"/>
      <c r="F581" s="7" t="s">
        <v>338</v>
      </c>
      <c r="G581" s="379"/>
      <c r="H581" s="37"/>
      <c r="I581" s="32"/>
      <c r="J581" s="521"/>
    </row>
    <row r="582" spans="1:99" s="114" customFormat="1" x14ac:dyDescent="0.2">
      <c r="A582" s="39"/>
      <c r="B582" s="24" t="s">
        <v>407</v>
      </c>
      <c r="C582" s="7"/>
      <c r="D582" s="32"/>
      <c r="E582" s="13"/>
      <c r="F582" s="7"/>
      <c r="G582" s="379"/>
      <c r="H582" s="37"/>
      <c r="I582" s="32"/>
      <c r="J582" s="521"/>
    </row>
    <row r="583" spans="1:99" s="114" customFormat="1" ht="24" x14ac:dyDescent="0.2">
      <c r="A583" s="39"/>
      <c r="B583" s="24" t="s">
        <v>64</v>
      </c>
      <c r="C583" s="7"/>
      <c r="D583" s="32"/>
      <c r="E583" s="13"/>
      <c r="F583" s="7"/>
      <c r="G583" s="379"/>
      <c r="H583" s="37"/>
      <c r="I583" s="32"/>
      <c r="J583" s="521"/>
    </row>
    <row r="584" spans="1:99" s="114" customFormat="1" ht="36" x14ac:dyDescent="0.2">
      <c r="A584" s="39"/>
      <c r="B584" s="24" t="s">
        <v>165</v>
      </c>
      <c r="C584" s="7"/>
      <c r="D584" s="32"/>
      <c r="E584" s="13"/>
      <c r="F584" s="7"/>
      <c r="G584" s="379"/>
      <c r="H584" s="164"/>
      <c r="I584" s="32"/>
      <c r="J584" s="521"/>
    </row>
    <row r="585" spans="1:99" s="114" customFormat="1" ht="24" x14ac:dyDescent="0.2">
      <c r="A585" s="39"/>
      <c r="B585" s="24" t="s">
        <v>65</v>
      </c>
      <c r="C585" s="7"/>
      <c r="D585" s="32"/>
      <c r="E585" s="13"/>
      <c r="F585" s="7"/>
      <c r="G585" s="379"/>
      <c r="H585" s="37"/>
      <c r="I585" s="32"/>
      <c r="J585" s="521"/>
    </row>
    <row r="586" spans="1:99" s="110" customFormat="1" ht="3.95" customHeight="1" x14ac:dyDescent="0.2">
      <c r="A586" s="80"/>
      <c r="B586" s="18"/>
      <c r="C586" s="20"/>
      <c r="D586" s="23"/>
      <c r="E586" s="19"/>
      <c r="F586" s="20"/>
      <c r="G586" s="230"/>
      <c r="H586" s="22"/>
      <c r="I586" s="23"/>
      <c r="J586" s="170"/>
      <c r="K586" s="211"/>
    </row>
    <row r="587" spans="1:99" s="112" customFormat="1" ht="18" x14ac:dyDescent="0.2">
      <c r="A587" s="314" t="s">
        <v>202</v>
      </c>
      <c r="B587" s="315" t="s">
        <v>298</v>
      </c>
      <c r="C587" s="316"/>
      <c r="D587" s="317"/>
      <c r="E587" s="317"/>
      <c r="F587" s="316"/>
      <c r="G587" s="318"/>
      <c r="H587" s="319">
        <v>80</v>
      </c>
      <c r="I587" s="317"/>
      <c r="J587" s="320"/>
      <c r="K587" s="211"/>
      <c r="L587" s="110"/>
      <c r="M587" s="110"/>
      <c r="N587" s="110"/>
      <c r="O587" s="110"/>
      <c r="P587" s="110"/>
      <c r="Q587" s="110"/>
      <c r="R587" s="110"/>
      <c r="S587" s="110"/>
      <c r="T587" s="110"/>
      <c r="U587" s="110"/>
      <c r="V587" s="110"/>
      <c r="W587" s="110"/>
      <c r="X587" s="110"/>
      <c r="Y587" s="110"/>
      <c r="Z587" s="110"/>
      <c r="AA587" s="110"/>
      <c r="AB587" s="110"/>
      <c r="AC587" s="110"/>
      <c r="AD587" s="110"/>
      <c r="AE587" s="110"/>
      <c r="AF587" s="110"/>
      <c r="AG587" s="110"/>
      <c r="AH587" s="110"/>
      <c r="AI587" s="110"/>
      <c r="AJ587" s="110"/>
      <c r="AK587" s="110"/>
      <c r="AL587" s="110"/>
      <c r="AM587" s="110"/>
      <c r="AN587" s="110"/>
      <c r="AO587" s="110"/>
      <c r="AP587" s="110"/>
      <c r="AQ587" s="110"/>
      <c r="AR587" s="110"/>
      <c r="AS587" s="110"/>
      <c r="AT587" s="110"/>
      <c r="AU587" s="110"/>
      <c r="AV587" s="110"/>
      <c r="AW587" s="110"/>
      <c r="AX587" s="110"/>
      <c r="AY587" s="110"/>
      <c r="AZ587" s="110"/>
      <c r="BA587" s="110"/>
      <c r="BB587" s="110"/>
      <c r="BC587" s="110"/>
      <c r="BD587" s="110"/>
      <c r="BE587" s="110"/>
      <c r="BF587" s="110"/>
      <c r="BG587" s="110"/>
      <c r="BH587" s="110"/>
      <c r="BI587" s="110"/>
      <c r="BJ587" s="110"/>
      <c r="BK587" s="110"/>
      <c r="BL587" s="110"/>
      <c r="BM587" s="110"/>
      <c r="BN587" s="110"/>
      <c r="BO587" s="110"/>
      <c r="BP587" s="110"/>
      <c r="BQ587" s="110"/>
      <c r="BR587" s="110"/>
      <c r="BS587" s="110"/>
      <c r="BT587" s="110"/>
      <c r="BU587" s="110"/>
      <c r="BV587" s="110"/>
      <c r="BW587" s="110"/>
      <c r="BX587" s="110"/>
      <c r="BY587" s="110"/>
      <c r="BZ587" s="110"/>
      <c r="CA587" s="110"/>
      <c r="CB587" s="110"/>
      <c r="CC587" s="110"/>
      <c r="CD587" s="110"/>
      <c r="CE587" s="110"/>
      <c r="CF587" s="110"/>
      <c r="CG587" s="110"/>
      <c r="CH587" s="110"/>
      <c r="CI587" s="110"/>
      <c r="CJ587" s="110"/>
      <c r="CK587" s="110"/>
      <c r="CL587" s="110"/>
      <c r="CM587" s="110"/>
      <c r="CN587" s="110"/>
      <c r="CO587" s="110"/>
      <c r="CP587" s="110"/>
      <c r="CQ587" s="110"/>
      <c r="CR587" s="110"/>
      <c r="CS587" s="110"/>
      <c r="CT587" s="110"/>
      <c r="CU587" s="110"/>
    </row>
    <row r="588" spans="1:99" s="113" customFormat="1" ht="3.95" customHeight="1" x14ac:dyDescent="0.2">
      <c r="A588" s="166"/>
      <c r="B588" s="191"/>
      <c r="C588" s="8"/>
      <c r="D588" s="49"/>
      <c r="E588" s="134"/>
      <c r="F588" s="8"/>
      <c r="G588" s="233"/>
      <c r="H588" s="182"/>
      <c r="I588" s="49"/>
      <c r="J588" s="169"/>
      <c r="K588" s="211"/>
      <c r="L588" s="110"/>
      <c r="M588" s="110"/>
      <c r="N588" s="110"/>
      <c r="O588" s="110"/>
      <c r="P588" s="110"/>
      <c r="Q588" s="110"/>
      <c r="R588" s="110"/>
    </row>
    <row r="589" spans="1:99" s="110" customFormat="1" ht="178.5" customHeight="1" x14ac:dyDescent="0.2">
      <c r="A589" s="80"/>
      <c r="B589" s="252" t="s">
        <v>89</v>
      </c>
      <c r="C589" s="20" t="s">
        <v>404</v>
      </c>
      <c r="D589" s="23" t="s">
        <v>404</v>
      </c>
      <c r="E589" s="19" t="s">
        <v>404</v>
      </c>
      <c r="F589" s="20" t="s">
        <v>338</v>
      </c>
      <c r="G589" s="391"/>
      <c r="H589" s="22"/>
      <c r="I589" s="23"/>
      <c r="J589" s="258" t="s">
        <v>209</v>
      </c>
      <c r="K589" s="167"/>
      <c r="L589" s="11"/>
      <c r="M589" s="11"/>
      <c r="N589" s="11"/>
      <c r="O589" s="11"/>
      <c r="P589" s="11"/>
      <c r="Q589" s="11"/>
      <c r="R589" s="11"/>
    </row>
    <row r="590" spans="1:99" s="110" customFormat="1" ht="3.95" customHeight="1" x14ac:dyDescent="0.2">
      <c r="A590" s="80"/>
      <c r="B590" s="18"/>
      <c r="C590" s="20"/>
      <c r="D590" s="23"/>
      <c r="E590" s="19"/>
      <c r="F590" s="20"/>
      <c r="G590" s="230"/>
      <c r="H590" s="22"/>
      <c r="I590" s="23"/>
      <c r="J590" s="170"/>
      <c r="K590" s="211"/>
    </row>
    <row r="591" spans="1:99" s="122" customFormat="1" ht="18" x14ac:dyDescent="0.2">
      <c r="A591" s="393" t="s">
        <v>863</v>
      </c>
      <c r="B591" s="394" t="s">
        <v>756</v>
      </c>
      <c r="C591" s="395"/>
      <c r="D591" s="396"/>
      <c r="E591" s="396"/>
      <c r="F591" s="395"/>
      <c r="G591" s="397"/>
      <c r="H591" s="398">
        <v>320</v>
      </c>
      <c r="I591" s="399"/>
      <c r="J591" s="400"/>
      <c r="K591" s="88"/>
      <c r="L591" s="88"/>
      <c r="M591" s="88"/>
      <c r="N591" s="88"/>
      <c r="O591" s="88"/>
      <c r="P591" s="88"/>
      <c r="Q591" s="88"/>
      <c r="R591" s="88"/>
      <c r="S591" s="88"/>
      <c r="T591" s="88"/>
      <c r="U591" s="88"/>
      <c r="V591" s="88"/>
      <c r="W591" s="88"/>
      <c r="X591" s="88"/>
      <c r="Y591" s="88"/>
      <c r="Z591" s="88"/>
      <c r="AA591" s="88"/>
      <c r="AB591" s="88"/>
      <c r="AC591" s="88"/>
      <c r="AD591" s="88"/>
      <c r="AE591" s="88"/>
      <c r="AF591" s="88"/>
      <c r="AG591" s="88"/>
      <c r="AH591" s="88"/>
      <c r="AI591" s="88"/>
      <c r="AJ591" s="88"/>
      <c r="AK591" s="88"/>
      <c r="AL591" s="88"/>
      <c r="AM591" s="88"/>
      <c r="AN591" s="88"/>
      <c r="AO591" s="88"/>
      <c r="AP591" s="88"/>
      <c r="AQ591" s="88"/>
      <c r="AR591" s="88"/>
      <c r="AS591" s="88"/>
      <c r="AT591" s="88"/>
      <c r="AU591" s="88"/>
      <c r="AV591" s="88"/>
      <c r="AW591" s="88"/>
      <c r="AX591" s="88"/>
      <c r="AY591" s="88"/>
      <c r="AZ591" s="88"/>
      <c r="BA591" s="88"/>
      <c r="BB591" s="88"/>
      <c r="BC591" s="88"/>
      <c r="BD591" s="88"/>
      <c r="BE591" s="88"/>
      <c r="BF591" s="88"/>
      <c r="BG591" s="88"/>
      <c r="BH591" s="88"/>
      <c r="BI591" s="88"/>
      <c r="BJ591" s="88"/>
      <c r="BK591" s="88"/>
      <c r="BL591" s="88"/>
      <c r="BM591" s="88"/>
      <c r="BN591" s="88"/>
      <c r="BO591" s="88"/>
      <c r="BP591" s="88"/>
      <c r="BQ591" s="88"/>
      <c r="BR591" s="88"/>
      <c r="BS591" s="88"/>
      <c r="BT591" s="88"/>
      <c r="BU591" s="88"/>
      <c r="BV591" s="88"/>
      <c r="BW591" s="88"/>
      <c r="BX591" s="88"/>
      <c r="BY591" s="88"/>
      <c r="BZ591" s="88"/>
      <c r="CA591" s="88"/>
      <c r="CB591" s="88"/>
      <c r="CC591" s="88"/>
      <c r="CD591" s="88"/>
      <c r="CE591" s="88"/>
      <c r="CF591" s="88"/>
      <c r="CG591" s="88"/>
      <c r="CH591" s="88"/>
      <c r="CI591" s="88"/>
      <c r="CJ591" s="88"/>
      <c r="CK591" s="88"/>
      <c r="CL591" s="88"/>
      <c r="CM591" s="88"/>
      <c r="CN591" s="88"/>
      <c r="CO591" s="88"/>
      <c r="CP591" s="88"/>
      <c r="CQ591" s="88"/>
      <c r="CR591" s="88"/>
      <c r="CS591" s="88"/>
      <c r="CT591" s="88"/>
      <c r="CU591" s="88"/>
    </row>
    <row r="592" spans="1:99" s="88" customFormat="1" ht="3.95" customHeight="1" x14ac:dyDescent="0.2">
      <c r="A592" s="80"/>
      <c r="B592" s="18"/>
      <c r="C592" s="20"/>
      <c r="D592" s="23"/>
      <c r="E592" s="19"/>
      <c r="F592" s="20"/>
      <c r="G592" s="230"/>
      <c r="H592" s="22"/>
      <c r="I592" s="23"/>
      <c r="J592" s="170"/>
    </row>
    <row r="593" spans="1:18" s="88" customFormat="1" ht="12.75" customHeight="1" x14ac:dyDescent="0.2">
      <c r="A593" s="334" t="s">
        <v>864</v>
      </c>
      <c r="B593" s="370" t="s">
        <v>757</v>
      </c>
      <c r="C593" s="336"/>
      <c r="D593" s="337"/>
      <c r="E593" s="371"/>
      <c r="F593" s="336"/>
      <c r="G593" s="338"/>
      <c r="H593" s="339">
        <v>100</v>
      </c>
      <c r="I593" s="337"/>
      <c r="J593" s="348"/>
      <c r="K593" s="123"/>
      <c r="L593" s="123"/>
      <c r="M593" s="123"/>
      <c r="N593" s="123"/>
      <c r="O593" s="123"/>
      <c r="P593" s="123"/>
      <c r="Q593" s="123"/>
      <c r="R593" s="123"/>
    </row>
    <row r="594" spans="1:18" s="123" customFormat="1" ht="12.75" customHeight="1" x14ac:dyDescent="0.2">
      <c r="A594" s="39" t="s">
        <v>865</v>
      </c>
      <c r="B594" s="41" t="s">
        <v>758</v>
      </c>
      <c r="C594" s="7"/>
      <c r="D594" s="32" t="s">
        <v>404</v>
      </c>
      <c r="E594" s="13"/>
      <c r="F594" s="7" t="s">
        <v>338</v>
      </c>
      <c r="G594" s="379"/>
      <c r="H594" s="37"/>
      <c r="I594" s="32"/>
      <c r="J594" s="516"/>
    </row>
    <row r="595" spans="1:18" s="123" customFormat="1" ht="12" x14ac:dyDescent="0.2">
      <c r="A595" s="39"/>
      <c r="B595" s="24" t="s">
        <v>759</v>
      </c>
      <c r="C595" s="7"/>
      <c r="D595" s="32"/>
      <c r="E595" s="13"/>
      <c r="F595" s="7"/>
      <c r="G595" s="379"/>
      <c r="H595" s="37"/>
      <c r="I595" s="32"/>
      <c r="J595" s="517"/>
    </row>
    <row r="596" spans="1:18" s="123" customFormat="1" ht="24" x14ac:dyDescent="0.2">
      <c r="A596" s="39"/>
      <c r="B596" s="24" t="s">
        <v>760</v>
      </c>
      <c r="C596" s="7"/>
      <c r="D596" s="32"/>
      <c r="E596" s="13"/>
      <c r="F596" s="7"/>
      <c r="G596" s="379"/>
      <c r="H596" s="37"/>
      <c r="I596" s="32"/>
      <c r="J596" s="517"/>
    </row>
    <row r="597" spans="1:18" s="123" customFormat="1" ht="12.75" customHeight="1" x14ac:dyDescent="0.2">
      <c r="A597" s="39"/>
      <c r="B597" s="24" t="s">
        <v>761</v>
      </c>
      <c r="C597" s="7"/>
      <c r="D597" s="32"/>
      <c r="E597" s="13"/>
      <c r="F597" s="7"/>
      <c r="G597" s="379"/>
      <c r="H597" s="37"/>
      <c r="I597" s="32"/>
      <c r="J597" s="517"/>
    </row>
    <row r="598" spans="1:18" s="123" customFormat="1" ht="12.75" customHeight="1" x14ac:dyDescent="0.2">
      <c r="A598" s="39"/>
      <c r="B598" s="24" t="s">
        <v>762</v>
      </c>
      <c r="C598" s="7"/>
      <c r="D598" s="32"/>
      <c r="E598" s="13"/>
      <c r="F598" s="7"/>
      <c r="G598" s="379"/>
      <c r="H598" s="37"/>
      <c r="I598" s="32"/>
      <c r="J598" s="517"/>
    </row>
    <row r="599" spans="1:18" s="123" customFormat="1" ht="12.75" customHeight="1" x14ac:dyDescent="0.2">
      <c r="A599" s="39"/>
      <c r="B599" s="24" t="s">
        <v>763</v>
      </c>
      <c r="C599" s="7"/>
      <c r="D599" s="32"/>
      <c r="E599" s="13"/>
      <c r="F599" s="7"/>
      <c r="G599" s="379"/>
      <c r="H599" s="37"/>
      <c r="I599" s="32"/>
      <c r="J599" s="517"/>
    </row>
    <row r="600" spans="1:18" s="123" customFormat="1" ht="12.75" customHeight="1" x14ac:dyDescent="0.2">
      <c r="A600" s="39" t="s">
        <v>866</v>
      </c>
      <c r="B600" s="41" t="s">
        <v>764</v>
      </c>
      <c r="C600" s="7"/>
      <c r="D600" s="32" t="s">
        <v>404</v>
      </c>
      <c r="E600" s="13"/>
      <c r="F600" s="7" t="s">
        <v>338</v>
      </c>
      <c r="G600" s="379"/>
      <c r="H600" s="37"/>
      <c r="I600" s="31"/>
      <c r="J600" s="517"/>
    </row>
    <row r="601" spans="1:18" s="123" customFormat="1" ht="12.75" customHeight="1" x14ac:dyDescent="0.2">
      <c r="A601" s="39"/>
      <c r="B601" s="42" t="s">
        <v>765</v>
      </c>
      <c r="C601" s="7"/>
      <c r="D601" s="32"/>
      <c r="E601" s="13"/>
      <c r="F601" s="7"/>
      <c r="G601" s="379"/>
      <c r="H601" s="36"/>
      <c r="I601" s="31"/>
      <c r="J601" s="517"/>
    </row>
    <row r="602" spans="1:18" s="123" customFormat="1" ht="12.75" customHeight="1" x14ac:dyDescent="0.2">
      <c r="A602" s="39"/>
      <c r="B602" s="42" t="s">
        <v>766</v>
      </c>
      <c r="C602" s="7"/>
      <c r="D602" s="32"/>
      <c r="E602" s="13"/>
      <c r="F602" s="7"/>
      <c r="G602" s="379"/>
      <c r="H602" s="36"/>
      <c r="I602" s="31"/>
      <c r="J602" s="517"/>
    </row>
    <row r="603" spans="1:18" s="123" customFormat="1" ht="12.75" customHeight="1" x14ac:dyDescent="0.2">
      <c r="A603" s="39"/>
      <c r="B603" s="42" t="s">
        <v>767</v>
      </c>
      <c r="C603" s="7"/>
      <c r="D603" s="32"/>
      <c r="E603" s="13"/>
      <c r="F603" s="7"/>
      <c r="G603" s="379"/>
      <c r="H603" s="36"/>
      <c r="I603" s="31"/>
      <c r="J603" s="517"/>
    </row>
    <row r="604" spans="1:18" s="123" customFormat="1" ht="12.75" customHeight="1" x14ac:dyDescent="0.2">
      <c r="A604" s="39"/>
      <c r="B604" s="42" t="s">
        <v>768</v>
      </c>
      <c r="C604" s="7"/>
      <c r="D604" s="32"/>
      <c r="E604" s="13"/>
      <c r="F604" s="7"/>
      <c r="G604" s="379"/>
      <c r="H604" s="36"/>
      <c r="I604" s="31"/>
      <c r="J604" s="517"/>
      <c r="K604" s="88"/>
      <c r="L604" s="88"/>
      <c r="M604" s="88"/>
      <c r="N604" s="88"/>
      <c r="O604" s="88"/>
      <c r="P604" s="88"/>
      <c r="Q604" s="88"/>
      <c r="R604" s="88"/>
    </row>
    <row r="605" spans="1:18" s="123" customFormat="1" ht="12.75" customHeight="1" x14ac:dyDescent="0.2">
      <c r="A605" s="39" t="s">
        <v>867</v>
      </c>
      <c r="B605" s="41" t="s">
        <v>769</v>
      </c>
      <c r="C605" s="7"/>
      <c r="D605" s="32" t="s">
        <v>404</v>
      </c>
      <c r="E605" s="13"/>
      <c r="F605" s="7" t="s">
        <v>338</v>
      </c>
      <c r="G605" s="379"/>
      <c r="H605" s="37"/>
      <c r="I605" s="32"/>
      <c r="J605" s="517"/>
    </row>
    <row r="606" spans="1:18" s="123" customFormat="1" ht="12.75" customHeight="1" x14ac:dyDescent="0.2">
      <c r="A606" s="39"/>
      <c r="B606" s="24" t="s">
        <v>770</v>
      </c>
      <c r="C606" s="7"/>
      <c r="D606" s="32"/>
      <c r="E606" s="13"/>
      <c r="F606" s="7"/>
      <c r="G606" s="379"/>
      <c r="H606" s="36"/>
      <c r="I606" s="31"/>
      <c r="J606" s="517"/>
    </row>
    <row r="607" spans="1:18" s="123" customFormat="1" ht="12.75" customHeight="1" x14ac:dyDescent="0.2">
      <c r="A607" s="39"/>
      <c r="B607" s="24" t="s">
        <v>771</v>
      </c>
      <c r="C607" s="7"/>
      <c r="D607" s="32"/>
      <c r="E607" s="13"/>
      <c r="F607" s="7"/>
      <c r="G607" s="379"/>
      <c r="H607" s="36"/>
      <c r="I607" s="31"/>
      <c r="J607" s="517"/>
    </row>
    <row r="608" spans="1:18" s="123" customFormat="1" ht="12.75" customHeight="1" x14ac:dyDescent="0.2">
      <c r="A608" s="39"/>
      <c r="B608" s="24" t="s">
        <v>772</v>
      </c>
      <c r="C608" s="7"/>
      <c r="D608" s="32"/>
      <c r="E608" s="13"/>
      <c r="F608" s="7"/>
      <c r="G608" s="379"/>
      <c r="H608" s="36"/>
      <c r="I608" s="31"/>
      <c r="J608" s="518"/>
    </row>
    <row r="609" spans="1:18" s="88" customFormat="1" ht="3.95" customHeight="1" x14ac:dyDescent="0.2">
      <c r="A609" s="80"/>
      <c r="B609" s="18"/>
      <c r="C609" s="20"/>
      <c r="D609" s="23"/>
      <c r="E609" s="19"/>
      <c r="F609" s="20"/>
      <c r="G609" s="230"/>
      <c r="H609" s="22"/>
      <c r="I609" s="23"/>
      <c r="J609" s="170"/>
    </row>
    <row r="610" spans="1:18" s="88" customFormat="1" ht="12.75" customHeight="1" x14ac:dyDescent="0.2">
      <c r="A610" s="360" t="s">
        <v>868</v>
      </c>
      <c r="B610" s="361" t="s">
        <v>773</v>
      </c>
      <c r="C610" s="362"/>
      <c r="D610" s="363"/>
      <c r="E610" s="368"/>
      <c r="F610" s="362"/>
      <c r="G610" s="364"/>
      <c r="H610" s="369">
        <v>160</v>
      </c>
      <c r="I610" s="363"/>
      <c r="J610" s="366"/>
      <c r="K610" s="123"/>
      <c r="L610" s="123"/>
      <c r="M610" s="123"/>
      <c r="N610" s="123"/>
      <c r="O610" s="123"/>
      <c r="P610" s="123"/>
      <c r="Q610" s="123"/>
      <c r="R610" s="123"/>
    </row>
    <row r="611" spans="1:18" s="123" customFormat="1" ht="12.75" customHeight="1" x14ac:dyDescent="0.2">
      <c r="A611" s="69" t="s">
        <v>869</v>
      </c>
      <c r="B611" s="41" t="s">
        <v>774</v>
      </c>
      <c r="C611" s="7"/>
      <c r="D611" s="32" t="s">
        <v>404</v>
      </c>
      <c r="E611" s="13"/>
      <c r="F611" s="7" t="s">
        <v>338</v>
      </c>
      <c r="G611" s="379"/>
      <c r="H611" s="36"/>
      <c r="I611" s="31"/>
      <c r="J611" s="168"/>
    </row>
    <row r="612" spans="1:18" s="123" customFormat="1" ht="24" x14ac:dyDescent="0.2">
      <c r="A612" s="69"/>
      <c r="B612" s="42" t="s">
        <v>775</v>
      </c>
      <c r="C612" s="7"/>
      <c r="D612" s="32"/>
      <c r="E612" s="13"/>
      <c r="F612" s="7"/>
      <c r="G612" s="379"/>
      <c r="H612" s="36"/>
      <c r="I612" s="31"/>
      <c r="J612" s="189"/>
    </row>
    <row r="613" spans="1:18" s="123" customFormat="1" ht="12.75" customHeight="1" x14ac:dyDescent="0.2">
      <c r="A613" s="69" t="s">
        <v>870</v>
      </c>
      <c r="B613" s="41" t="s">
        <v>776</v>
      </c>
      <c r="C613" s="7"/>
      <c r="D613" s="32" t="s">
        <v>404</v>
      </c>
      <c r="E613" s="13"/>
      <c r="F613" s="7" t="s">
        <v>338</v>
      </c>
      <c r="G613" s="379"/>
      <c r="H613" s="37"/>
      <c r="I613" s="32"/>
      <c r="J613" s="238"/>
    </row>
    <row r="614" spans="1:18" s="123" customFormat="1" ht="12.75" customHeight="1" x14ac:dyDescent="0.2">
      <c r="A614" s="39"/>
      <c r="B614" s="24" t="s">
        <v>777</v>
      </c>
      <c r="C614" s="7"/>
      <c r="D614" s="32"/>
      <c r="E614" s="13"/>
      <c r="F614" s="7"/>
      <c r="G614" s="379"/>
      <c r="H614" s="37"/>
      <c r="I614" s="32"/>
      <c r="J614" s="238"/>
    </row>
    <row r="615" spans="1:18" s="123" customFormat="1" ht="24" x14ac:dyDescent="0.2">
      <c r="A615" s="39"/>
      <c r="B615" s="24" t="s">
        <v>778</v>
      </c>
      <c r="C615" s="7"/>
      <c r="D615" s="32"/>
      <c r="E615" s="13"/>
      <c r="F615" s="7"/>
      <c r="G615" s="379"/>
      <c r="H615" s="37"/>
      <c r="I615" s="32"/>
      <c r="J615" s="238"/>
    </row>
    <row r="616" spans="1:18" s="123" customFormat="1" ht="12.75" customHeight="1" x14ac:dyDescent="0.2">
      <c r="A616" s="69" t="s">
        <v>871</v>
      </c>
      <c r="B616" s="41" t="s">
        <v>779</v>
      </c>
      <c r="C616" s="7"/>
      <c r="D616" s="32" t="s">
        <v>404</v>
      </c>
      <c r="E616" s="13"/>
      <c r="F616" s="7" t="s">
        <v>338</v>
      </c>
      <c r="G616" s="379"/>
      <c r="H616" s="37"/>
      <c r="I616" s="32"/>
      <c r="J616" s="258"/>
    </row>
    <row r="617" spans="1:18" s="123" customFormat="1" ht="12.75" customHeight="1" x14ac:dyDescent="0.2">
      <c r="A617" s="39"/>
      <c r="B617" s="24" t="s">
        <v>780</v>
      </c>
      <c r="C617" s="7"/>
      <c r="D617" s="32"/>
      <c r="E617" s="13"/>
      <c r="F617" s="7"/>
      <c r="G617" s="379"/>
      <c r="H617" s="37"/>
      <c r="I617" s="32"/>
      <c r="J617" s="268"/>
    </row>
    <row r="618" spans="1:18" s="123" customFormat="1" ht="12.75" customHeight="1" x14ac:dyDescent="0.2">
      <c r="A618" s="69" t="s">
        <v>872</v>
      </c>
      <c r="B618" s="41" t="s">
        <v>441</v>
      </c>
      <c r="C618" s="7"/>
      <c r="D618" s="32" t="s">
        <v>404</v>
      </c>
      <c r="E618" s="13"/>
      <c r="F618" s="7" t="s">
        <v>338</v>
      </c>
      <c r="G618" s="379"/>
      <c r="H618" s="37"/>
      <c r="I618" s="32"/>
      <c r="J618" s="258"/>
    </row>
    <row r="619" spans="1:18" s="123" customFormat="1" ht="12.75" customHeight="1" x14ac:dyDescent="0.2">
      <c r="A619" s="39"/>
      <c r="B619" s="24" t="s">
        <v>781</v>
      </c>
      <c r="C619" s="7"/>
      <c r="D619" s="32"/>
      <c r="E619" s="13"/>
      <c r="F619" s="7"/>
      <c r="G619" s="379"/>
      <c r="H619" s="37"/>
      <c r="I619" s="32"/>
      <c r="J619" s="255"/>
    </row>
    <row r="620" spans="1:18" s="123" customFormat="1" ht="12.75" customHeight="1" x14ac:dyDescent="0.2">
      <c r="A620" s="69" t="s">
        <v>873</v>
      </c>
      <c r="B620" s="41" t="s">
        <v>782</v>
      </c>
      <c r="C620" s="7"/>
      <c r="D620" s="32" t="s">
        <v>404</v>
      </c>
      <c r="E620" s="13"/>
      <c r="F620" s="7" t="s">
        <v>338</v>
      </c>
      <c r="G620" s="379"/>
      <c r="H620" s="37"/>
      <c r="I620" s="32"/>
      <c r="J620" s="258"/>
    </row>
    <row r="621" spans="1:18" s="123" customFormat="1" ht="12.75" customHeight="1" x14ac:dyDescent="0.2">
      <c r="A621" s="39"/>
      <c r="B621" s="24" t="s">
        <v>783</v>
      </c>
      <c r="C621" s="7"/>
      <c r="D621" s="32"/>
      <c r="E621" s="13"/>
      <c r="F621" s="7"/>
      <c r="G621" s="379"/>
      <c r="H621" s="37"/>
      <c r="I621" s="32"/>
      <c r="J621" s="255"/>
    </row>
    <row r="622" spans="1:18" s="110" customFormat="1" ht="3.95" customHeight="1" x14ac:dyDescent="0.2">
      <c r="A622" s="80"/>
      <c r="B622" s="18"/>
      <c r="C622" s="20"/>
      <c r="D622" s="23"/>
      <c r="E622" s="19"/>
      <c r="F622" s="20"/>
      <c r="G622" s="230"/>
      <c r="H622" s="22"/>
      <c r="I622" s="23"/>
      <c r="J622" s="170"/>
      <c r="K622" s="211"/>
    </row>
    <row r="623" spans="1:18" s="88" customFormat="1" ht="12.75" customHeight="1" x14ac:dyDescent="0.2">
      <c r="A623" s="360" t="s">
        <v>874</v>
      </c>
      <c r="B623" s="361" t="s">
        <v>784</v>
      </c>
      <c r="C623" s="362"/>
      <c r="D623" s="363"/>
      <c r="E623" s="368"/>
      <c r="F623" s="362"/>
      <c r="G623" s="364"/>
      <c r="H623" s="369">
        <v>60</v>
      </c>
      <c r="I623" s="363"/>
      <c r="J623" s="366"/>
      <c r="K623" s="123"/>
      <c r="L623" s="123"/>
      <c r="M623" s="123"/>
      <c r="N623" s="123"/>
      <c r="O623" s="123"/>
      <c r="P623" s="123"/>
      <c r="Q623" s="123"/>
      <c r="R623" s="123"/>
    </row>
    <row r="624" spans="1:18" s="123" customFormat="1" ht="12.75" customHeight="1" x14ac:dyDescent="0.2">
      <c r="A624" s="69" t="s">
        <v>875</v>
      </c>
      <c r="B624" s="41" t="s">
        <v>785</v>
      </c>
      <c r="C624" s="7"/>
      <c r="D624" s="32" t="s">
        <v>404</v>
      </c>
      <c r="E624" s="13"/>
      <c r="F624" s="7" t="s">
        <v>338</v>
      </c>
      <c r="G624" s="379"/>
      <c r="H624" s="36"/>
      <c r="I624" s="31"/>
      <c r="J624" s="189"/>
      <c r="K624" s="88"/>
      <c r="L624" s="88"/>
      <c r="M624" s="88"/>
      <c r="N624" s="88"/>
      <c r="O624" s="88"/>
      <c r="P624" s="88"/>
      <c r="Q624" s="88"/>
      <c r="R624" s="88"/>
    </row>
    <row r="625" spans="1:99" s="123" customFormat="1" ht="12.75" customHeight="1" x14ac:dyDescent="0.2">
      <c r="A625" s="39"/>
      <c r="B625" s="42" t="s">
        <v>786</v>
      </c>
      <c r="C625" s="7"/>
      <c r="D625" s="32"/>
      <c r="E625" s="13"/>
      <c r="F625" s="7"/>
      <c r="G625" s="379"/>
      <c r="H625" s="36"/>
      <c r="I625" s="31"/>
      <c r="J625" s="189"/>
      <c r="K625" s="88"/>
      <c r="L625" s="88"/>
      <c r="M625" s="88"/>
      <c r="N625" s="88"/>
      <c r="O625" s="88"/>
      <c r="P625" s="88"/>
      <c r="Q625" s="88"/>
      <c r="R625" s="88"/>
    </row>
    <row r="626" spans="1:99" s="123" customFormat="1" ht="12.75" customHeight="1" x14ac:dyDescent="0.2">
      <c r="A626" s="39"/>
      <c r="B626" s="42" t="s">
        <v>787</v>
      </c>
      <c r="C626" s="7"/>
      <c r="D626" s="32"/>
      <c r="E626" s="13"/>
      <c r="F626" s="7"/>
      <c r="G626" s="379"/>
      <c r="H626" s="36"/>
      <c r="I626" s="31"/>
      <c r="J626" s="189"/>
      <c r="K626" s="88"/>
      <c r="L626" s="88"/>
      <c r="M626" s="88"/>
      <c r="N626" s="88"/>
      <c r="O626" s="88"/>
      <c r="P626" s="88"/>
      <c r="Q626" s="88"/>
      <c r="R626" s="88"/>
    </row>
    <row r="627" spans="1:99" s="123" customFormat="1" ht="12.75" customHeight="1" x14ac:dyDescent="0.2">
      <c r="A627" s="69" t="s">
        <v>876</v>
      </c>
      <c r="B627" s="41" t="s">
        <v>788</v>
      </c>
      <c r="C627" s="7"/>
      <c r="D627" s="32" t="s">
        <v>404</v>
      </c>
      <c r="E627" s="13"/>
      <c r="F627" s="7" t="s">
        <v>338</v>
      </c>
      <c r="G627" s="379"/>
      <c r="H627" s="36"/>
      <c r="I627" s="31"/>
      <c r="J627" s="189"/>
      <c r="K627" s="88"/>
      <c r="L627" s="88"/>
      <c r="M627" s="88"/>
      <c r="N627" s="88"/>
      <c r="O627" s="88"/>
      <c r="P627" s="88"/>
      <c r="Q627" s="88"/>
      <c r="R627" s="88"/>
    </row>
    <row r="628" spans="1:99" s="123" customFormat="1" ht="12.75" customHeight="1" x14ac:dyDescent="0.2">
      <c r="A628" s="69"/>
      <c r="B628" s="42" t="s">
        <v>789</v>
      </c>
      <c r="C628" s="7"/>
      <c r="D628" s="32"/>
      <c r="E628" s="13"/>
      <c r="F628" s="7"/>
      <c r="G628" s="379"/>
      <c r="H628" s="36"/>
      <c r="I628" s="31"/>
      <c r="J628" s="189"/>
      <c r="K628" s="88"/>
      <c r="L628" s="88"/>
      <c r="M628" s="88"/>
      <c r="N628" s="88"/>
      <c r="O628" s="88"/>
      <c r="P628" s="88"/>
      <c r="Q628" s="88"/>
      <c r="R628" s="88"/>
    </row>
    <row r="629" spans="1:99" s="123" customFormat="1" ht="12.75" customHeight="1" x14ac:dyDescent="0.2">
      <c r="A629" s="69"/>
      <c r="B629" s="42" t="s">
        <v>790</v>
      </c>
      <c r="C629" s="7"/>
      <c r="D629" s="32"/>
      <c r="E629" s="13"/>
      <c r="F629" s="7"/>
      <c r="G629" s="379"/>
      <c r="H629" s="36"/>
      <c r="I629" s="31"/>
      <c r="J629" s="189"/>
      <c r="K629" s="88"/>
      <c r="L629" s="88"/>
      <c r="M629" s="88"/>
      <c r="N629" s="88"/>
      <c r="O629" s="88"/>
      <c r="P629" s="88"/>
      <c r="Q629" s="88"/>
      <c r="R629" s="88"/>
    </row>
    <row r="630" spans="1:99" s="123" customFormat="1" ht="12.75" customHeight="1" x14ac:dyDescent="0.2">
      <c r="A630" s="69"/>
      <c r="B630" s="42" t="s">
        <v>791</v>
      </c>
      <c r="C630" s="7"/>
      <c r="D630" s="32"/>
      <c r="E630" s="13"/>
      <c r="F630" s="7"/>
      <c r="G630" s="379"/>
      <c r="H630" s="36"/>
      <c r="I630" s="31"/>
      <c r="J630" s="189"/>
      <c r="K630" s="88"/>
      <c r="L630" s="88"/>
      <c r="M630" s="88"/>
      <c r="N630" s="88"/>
      <c r="O630" s="88"/>
      <c r="P630" s="88"/>
      <c r="Q630" s="88"/>
      <c r="R630" s="88"/>
    </row>
    <row r="631" spans="1:99" s="123" customFormat="1" ht="12.75" customHeight="1" x14ac:dyDescent="0.2">
      <c r="A631" s="69"/>
      <c r="B631" s="42" t="s">
        <v>721</v>
      </c>
      <c r="C631" s="7"/>
      <c r="D631" s="32"/>
      <c r="E631" s="13"/>
      <c r="F631" s="7"/>
      <c r="G631" s="379"/>
      <c r="H631" s="36"/>
      <c r="I631" s="31"/>
      <c r="J631" s="189"/>
      <c r="K631" s="88"/>
      <c r="L631" s="88"/>
      <c r="M631" s="88"/>
      <c r="N631" s="88"/>
      <c r="O631" s="88"/>
      <c r="P631" s="88"/>
      <c r="Q631" s="88"/>
      <c r="R631" s="88"/>
    </row>
    <row r="632" spans="1:99" s="124" customFormat="1" ht="12" x14ac:dyDescent="0.2">
      <c r="A632" s="39"/>
      <c r="B632" s="42" t="s">
        <v>722</v>
      </c>
      <c r="C632" s="7"/>
      <c r="D632" s="32"/>
      <c r="E632" s="13"/>
      <c r="F632" s="7"/>
      <c r="G632" s="379"/>
      <c r="H632" s="36"/>
      <c r="I632" s="31"/>
      <c r="J632" s="189"/>
      <c r="K632" s="123"/>
      <c r="L632" s="123"/>
      <c r="M632" s="123"/>
      <c r="N632" s="123"/>
      <c r="O632" s="123"/>
      <c r="P632" s="123"/>
      <c r="Q632" s="123"/>
      <c r="R632" s="123"/>
      <c r="S632" s="88"/>
      <c r="T632" s="88"/>
      <c r="U632" s="88"/>
      <c r="V632" s="88"/>
      <c r="W632" s="88"/>
      <c r="X632" s="88"/>
      <c r="Y632" s="88"/>
      <c r="Z632" s="88"/>
      <c r="AA632" s="88"/>
      <c r="AB632" s="88"/>
      <c r="AC632" s="88"/>
      <c r="AD632" s="88"/>
      <c r="AE632" s="88"/>
      <c r="AF632" s="88"/>
      <c r="AG632" s="88"/>
      <c r="AH632" s="88"/>
      <c r="AI632" s="88"/>
      <c r="AJ632" s="88"/>
      <c r="AK632" s="88"/>
      <c r="AL632" s="88"/>
      <c r="AM632" s="88"/>
      <c r="AN632" s="88"/>
      <c r="AO632" s="88"/>
      <c r="AP632" s="88"/>
      <c r="AQ632" s="88"/>
      <c r="AR632" s="88"/>
      <c r="AS632" s="88"/>
      <c r="AT632" s="88"/>
      <c r="AU632" s="88"/>
      <c r="AV632" s="88"/>
      <c r="AW632" s="88"/>
      <c r="AX632" s="88"/>
      <c r="AY632" s="88"/>
      <c r="AZ632" s="88"/>
      <c r="BA632" s="88"/>
      <c r="BB632" s="88"/>
      <c r="BC632" s="88"/>
      <c r="BD632" s="88"/>
      <c r="BE632" s="88"/>
      <c r="BF632" s="88"/>
      <c r="BG632" s="88"/>
      <c r="BH632" s="88"/>
      <c r="BI632" s="88"/>
      <c r="BJ632" s="88"/>
      <c r="BK632" s="88"/>
      <c r="BL632" s="88"/>
      <c r="BM632" s="88"/>
      <c r="BN632" s="88"/>
      <c r="BO632" s="88"/>
      <c r="BP632" s="88"/>
      <c r="BQ632" s="88"/>
      <c r="BR632" s="88"/>
      <c r="BS632" s="88"/>
      <c r="BT632" s="88"/>
      <c r="BU632" s="88"/>
      <c r="BV632" s="88"/>
      <c r="BW632" s="88"/>
      <c r="BX632" s="88"/>
      <c r="BY632" s="88"/>
      <c r="BZ632" s="88"/>
      <c r="CA632" s="88"/>
      <c r="CB632" s="88"/>
      <c r="CC632" s="88"/>
      <c r="CD632" s="88"/>
      <c r="CE632" s="88"/>
      <c r="CF632" s="88"/>
      <c r="CG632" s="88"/>
      <c r="CH632" s="88"/>
      <c r="CI632" s="88"/>
      <c r="CJ632" s="88"/>
      <c r="CK632" s="88"/>
      <c r="CL632" s="88"/>
      <c r="CM632" s="88"/>
      <c r="CN632" s="88"/>
      <c r="CO632" s="88"/>
      <c r="CP632" s="88"/>
      <c r="CQ632" s="88"/>
      <c r="CR632" s="88"/>
      <c r="CS632" s="88"/>
      <c r="CT632" s="88"/>
      <c r="CU632" s="88"/>
    </row>
    <row r="633" spans="1:99" s="123" customFormat="1" ht="12.75" customHeight="1" x14ac:dyDescent="0.2">
      <c r="A633" s="69" t="s">
        <v>877</v>
      </c>
      <c r="B633" s="41" t="s">
        <v>723</v>
      </c>
      <c r="C633" s="7"/>
      <c r="D633" s="32" t="s">
        <v>404</v>
      </c>
      <c r="E633" s="13"/>
      <c r="F633" s="7" t="s">
        <v>338</v>
      </c>
      <c r="G633" s="379"/>
      <c r="H633" s="36"/>
      <c r="I633" s="31"/>
      <c r="J633" s="189"/>
      <c r="K633" s="88"/>
      <c r="L633" s="88"/>
      <c r="M633" s="88"/>
      <c r="N633" s="88"/>
      <c r="O633" s="88"/>
      <c r="P633" s="88"/>
      <c r="Q633" s="88"/>
      <c r="R633" s="88"/>
    </row>
    <row r="634" spans="1:99" s="123" customFormat="1" ht="12.75" customHeight="1" x14ac:dyDescent="0.2">
      <c r="A634" s="66"/>
      <c r="B634" s="53" t="s">
        <v>724</v>
      </c>
      <c r="C634" s="38"/>
      <c r="D634" s="43"/>
      <c r="E634" s="373"/>
      <c r="F634" s="38"/>
      <c r="G634" s="374"/>
      <c r="H634" s="47"/>
      <c r="I634" s="43"/>
      <c r="J634" s="392"/>
      <c r="K634" s="88"/>
      <c r="L634" s="88"/>
      <c r="M634" s="88"/>
      <c r="N634" s="88"/>
      <c r="O634" s="88"/>
      <c r="P634" s="88"/>
      <c r="Q634" s="88"/>
      <c r="R634" s="88"/>
    </row>
    <row r="635" spans="1:99" x14ac:dyDescent="0.2">
      <c r="A635" s="98"/>
      <c r="B635" s="98"/>
      <c r="I635" s="118"/>
      <c r="J635" s="118"/>
      <c r="K635" s="167"/>
    </row>
    <row r="636" spans="1:99" x14ac:dyDescent="0.2">
      <c r="A636" s="98"/>
      <c r="B636" s="98"/>
      <c r="I636" s="118"/>
      <c r="J636" s="118"/>
    </row>
    <row r="637" spans="1:99" x14ac:dyDescent="0.2">
      <c r="A637" s="98"/>
      <c r="I637" s="118"/>
      <c r="J637" s="118"/>
    </row>
    <row r="638" spans="1:99" x14ac:dyDescent="0.2">
      <c r="A638" s="98"/>
      <c r="I638" s="118"/>
      <c r="J638" s="118"/>
    </row>
    <row r="639" spans="1:99" x14ac:dyDescent="0.2">
      <c r="A639" s="98"/>
      <c r="I639" s="118"/>
      <c r="J639" s="118"/>
    </row>
    <row r="640" spans="1:99" x14ac:dyDescent="0.2">
      <c r="A640" s="98"/>
      <c r="I640" s="118"/>
      <c r="J640" s="118"/>
    </row>
    <row r="641" spans="1:10" x14ac:dyDescent="0.2">
      <c r="A641" s="98"/>
      <c r="I641" s="118"/>
      <c r="J641" s="118"/>
    </row>
    <row r="642" spans="1:10" x14ac:dyDescent="0.2">
      <c r="A642" s="98"/>
      <c r="I642" s="118"/>
      <c r="J642" s="118"/>
    </row>
    <row r="643" spans="1:10" x14ac:dyDescent="0.2">
      <c r="A643" s="98"/>
      <c r="I643" s="118"/>
      <c r="J643" s="118"/>
    </row>
    <row r="644" spans="1:10" x14ac:dyDescent="0.2">
      <c r="A644" s="98"/>
      <c r="I644" s="118"/>
      <c r="J644" s="118"/>
    </row>
    <row r="645" spans="1:10" x14ac:dyDescent="0.2">
      <c r="A645" s="98"/>
      <c r="I645" s="118"/>
      <c r="J645" s="118"/>
    </row>
    <row r="646" spans="1:10" x14ac:dyDescent="0.2">
      <c r="A646" s="98"/>
      <c r="I646" s="118"/>
      <c r="J646" s="118"/>
    </row>
    <row r="647" spans="1:10" x14ac:dyDescent="0.2">
      <c r="A647" s="98"/>
      <c r="I647" s="118"/>
      <c r="J647" s="118"/>
    </row>
    <row r="648" spans="1:10" x14ac:dyDescent="0.2">
      <c r="A648" s="98"/>
      <c r="I648" s="118"/>
      <c r="J648" s="118"/>
    </row>
    <row r="649" spans="1:10" x14ac:dyDescent="0.2">
      <c r="A649" s="98"/>
      <c r="I649" s="118"/>
      <c r="J649" s="118"/>
    </row>
    <row r="650" spans="1:10" x14ac:dyDescent="0.2">
      <c r="A650" s="98"/>
      <c r="I650" s="118"/>
      <c r="J650" s="118"/>
    </row>
    <row r="651" spans="1:10" x14ac:dyDescent="0.2">
      <c r="A651" s="98"/>
      <c r="I651" s="118"/>
      <c r="J651" s="118"/>
    </row>
    <row r="652" spans="1:10" x14ac:dyDescent="0.2">
      <c r="A652" s="98"/>
      <c r="I652" s="118"/>
      <c r="J652" s="118"/>
    </row>
    <row r="653" spans="1:10" x14ac:dyDescent="0.2">
      <c r="A653" s="98"/>
      <c r="I653" s="118"/>
      <c r="J653" s="118"/>
    </row>
    <row r="654" spans="1:10" x14ac:dyDescent="0.2">
      <c r="A654" s="98"/>
      <c r="I654" s="118"/>
      <c r="J654" s="118"/>
    </row>
    <row r="655" spans="1:10" x14ac:dyDescent="0.2">
      <c r="A655" s="98"/>
      <c r="I655" s="118"/>
      <c r="J655" s="118"/>
    </row>
    <row r="656" spans="1:10" x14ac:dyDescent="0.2">
      <c r="A656" s="98"/>
      <c r="I656" s="118"/>
      <c r="J656" s="118"/>
    </row>
    <row r="657" spans="1:10" x14ac:dyDescent="0.2">
      <c r="A657" s="98"/>
      <c r="I657" s="118"/>
      <c r="J657" s="118"/>
    </row>
    <row r="658" spans="1:10" x14ac:dyDescent="0.2">
      <c r="A658" s="98"/>
      <c r="I658" s="118"/>
      <c r="J658" s="118"/>
    </row>
    <row r="659" spans="1:10" x14ac:dyDescent="0.2">
      <c r="A659" s="98"/>
      <c r="I659" s="118"/>
      <c r="J659" s="118"/>
    </row>
    <row r="660" spans="1:10" x14ac:dyDescent="0.2">
      <c r="A660" s="98"/>
      <c r="I660" s="118"/>
      <c r="J660" s="118"/>
    </row>
    <row r="661" spans="1:10" x14ac:dyDescent="0.2">
      <c r="A661" s="98"/>
      <c r="I661" s="118"/>
      <c r="J661" s="118"/>
    </row>
    <row r="662" spans="1:10" x14ac:dyDescent="0.2">
      <c r="A662" s="98"/>
      <c r="I662" s="118"/>
      <c r="J662" s="118"/>
    </row>
    <row r="663" spans="1:10" x14ac:dyDescent="0.2">
      <c r="A663" s="98"/>
      <c r="I663" s="118"/>
      <c r="J663" s="118"/>
    </row>
    <row r="664" spans="1:10" x14ac:dyDescent="0.2">
      <c r="A664" s="98"/>
      <c r="I664" s="118"/>
      <c r="J664" s="118"/>
    </row>
    <row r="665" spans="1:10" x14ac:dyDescent="0.2">
      <c r="A665" s="98"/>
      <c r="I665" s="118"/>
      <c r="J665" s="118"/>
    </row>
    <row r="666" spans="1:10" x14ac:dyDescent="0.2">
      <c r="A666" s="98"/>
      <c r="I666" s="118"/>
      <c r="J666" s="118"/>
    </row>
    <row r="667" spans="1:10" x14ac:dyDescent="0.2">
      <c r="A667" s="98"/>
      <c r="I667" s="118"/>
      <c r="J667" s="118"/>
    </row>
    <row r="668" spans="1:10" x14ac:dyDescent="0.2">
      <c r="A668" s="98"/>
      <c r="I668" s="118"/>
      <c r="J668" s="118"/>
    </row>
    <row r="669" spans="1:10" x14ac:dyDescent="0.2">
      <c r="A669" s="98"/>
      <c r="I669" s="118"/>
      <c r="J669" s="118"/>
    </row>
    <row r="670" spans="1:10" x14ac:dyDescent="0.2">
      <c r="A670" s="98"/>
      <c r="I670" s="118"/>
      <c r="J670" s="118"/>
    </row>
    <row r="671" spans="1:10" x14ac:dyDescent="0.2">
      <c r="A671" s="98"/>
      <c r="I671" s="118"/>
      <c r="J671" s="118"/>
    </row>
    <row r="672" spans="1:10" x14ac:dyDescent="0.2">
      <c r="A672" s="98"/>
      <c r="I672" s="118"/>
      <c r="J672" s="118"/>
    </row>
    <row r="673" spans="1:10" x14ac:dyDescent="0.2">
      <c r="A673" s="98"/>
      <c r="I673" s="118"/>
      <c r="J673" s="118"/>
    </row>
    <row r="674" spans="1:10" x14ac:dyDescent="0.2">
      <c r="A674" s="98"/>
      <c r="I674" s="118"/>
      <c r="J674" s="118"/>
    </row>
    <row r="675" spans="1:10" x14ac:dyDescent="0.2">
      <c r="A675" s="98"/>
      <c r="I675" s="118"/>
      <c r="J675" s="118"/>
    </row>
    <row r="676" spans="1:10" x14ac:dyDescent="0.2">
      <c r="A676" s="98"/>
      <c r="I676" s="118"/>
      <c r="J676" s="118"/>
    </row>
    <row r="677" spans="1:10" x14ac:dyDescent="0.2">
      <c r="A677" s="98"/>
      <c r="I677" s="118"/>
      <c r="J677" s="118"/>
    </row>
    <row r="678" spans="1:10" x14ac:dyDescent="0.2">
      <c r="A678" s="98"/>
      <c r="I678" s="118"/>
      <c r="J678" s="118"/>
    </row>
    <row r="679" spans="1:10" x14ac:dyDescent="0.2">
      <c r="A679" s="98"/>
      <c r="I679" s="118"/>
      <c r="J679" s="118"/>
    </row>
    <row r="680" spans="1:10" x14ac:dyDescent="0.2">
      <c r="A680" s="98"/>
      <c r="I680" s="118"/>
      <c r="J680" s="118"/>
    </row>
    <row r="681" spans="1:10" x14ac:dyDescent="0.2">
      <c r="A681" s="98"/>
      <c r="I681" s="118"/>
      <c r="J681" s="118"/>
    </row>
    <row r="682" spans="1:10" x14ac:dyDescent="0.2">
      <c r="A682" s="98"/>
      <c r="I682" s="118"/>
      <c r="J682" s="118"/>
    </row>
    <row r="683" spans="1:10" x14ac:dyDescent="0.2">
      <c r="A683" s="98"/>
      <c r="I683" s="118"/>
      <c r="J683" s="118"/>
    </row>
    <row r="684" spans="1:10" x14ac:dyDescent="0.2">
      <c r="A684" s="98"/>
      <c r="I684" s="118"/>
      <c r="J684" s="118"/>
    </row>
    <row r="685" spans="1:10" x14ac:dyDescent="0.2">
      <c r="A685" s="98"/>
      <c r="I685" s="118"/>
      <c r="J685" s="118"/>
    </row>
    <row r="686" spans="1:10" x14ac:dyDescent="0.2">
      <c r="A686" s="98"/>
      <c r="I686" s="118"/>
      <c r="J686" s="118"/>
    </row>
    <row r="687" spans="1:10" x14ac:dyDescent="0.2">
      <c r="A687" s="98"/>
      <c r="I687" s="118"/>
      <c r="J687" s="118"/>
    </row>
    <row r="688" spans="1:10" x14ac:dyDescent="0.2">
      <c r="A688" s="98"/>
      <c r="I688" s="118"/>
      <c r="J688" s="118"/>
    </row>
    <row r="689" spans="1:10" x14ac:dyDescent="0.2">
      <c r="A689" s="98"/>
      <c r="I689" s="118"/>
      <c r="J689" s="118"/>
    </row>
    <row r="690" spans="1:10" x14ac:dyDescent="0.2">
      <c r="A690" s="98"/>
      <c r="I690" s="118"/>
      <c r="J690" s="118"/>
    </row>
    <row r="691" spans="1:10" x14ac:dyDescent="0.2">
      <c r="A691" s="98"/>
      <c r="I691" s="118"/>
      <c r="J691" s="118"/>
    </row>
    <row r="692" spans="1:10" x14ac:dyDescent="0.2">
      <c r="A692" s="98"/>
      <c r="I692" s="118"/>
      <c r="J692" s="118"/>
    </row>
    <row r="693" spans="1:10" x14ac:dyDescent="0.2">
      <c r="A693" s="98"/>
      <c r="I693" s="118"/>
      <c r="J693" s="118"/>
    </row>
    <row r="694" spans="1:10" x14ac:dyDescent="0.2">
      <c r="A694" s="98"/>
      <c r="I694" s="118"/>
      <c r="J694" s="118"/>
    </row>
    <row r="695" spans="1:10" x14ac:dyDescent="0.2">
      <c r="A695" s="98"/>
      <c r="I695" s="118"/>
      <c r="J695" s="118"/>
    </row>
    <row r="696" spans="1:10" x14ac:dyDescent="0.2">
      <c r="A696" s="98"/>
      <c r="I696" s="118"/>
      <c r="J696" s="118"/>
    </row>
    <row r="697" spans="1:10" x14ac:dyDescent="0.2">
      <c r="A697" s="98"/>
      <c r="I697" s="118"/>
      <c r="J697" s="118"/>
    </row>
    <row r="698" spans="1:10" x14ac:dyDescent="0.2">
      <c r="A698" s="98"/>
      <c r="I698" s="118"/>
      <c r="J698" s="118"/>
    </row>
    <row r="699" spans="1:10" x14ac:dyDescent="0.2">
      <c r="A699" s="98"/>
      <c r="I699" s="118"/>
      <c r="J699" s="118"/>
    </row>
    <row r="700" spans="1:10" x14ac:dyDescent="0.2">
      <c r="A700" s="98"/>
      <c r="I700" s="118"/>
      <c r="J700" s="118"/>
    </row>
    <row r="701" spans="1:10" x14ac:dyDescent="0.2">
      <c r="A701" s="98"/>
      <c r="I701" s="118"/>
      <c r="J701" s="118"/>
    </row>
    <row r="702" spans="1:10" x14ac:dyDescent="0.2">
      <c r="A702" s="98"/>
      <c r="I702" s="118"/>
      <c r="J702" s="118"/>
    </row>
    <row r="703" spans="1:10" x14ac:dyDescent="0.2">
      <c r="A703" s="98"/>
      <c r="I703" s="118"/>
      <c r="J703" s="118"/>
    </row>
    <row r="704" spans="1:10" x14ac:dyDescent="0.2">
      <c r="A704" s="98"/>
      <c r="I704" s="118"/>
      <c r="J704" s="118"/>
    </row>
    <row r="705" spans="1:10" x14ac:dyDescent="0.2">
      <c r="A705" s="98"/>
      <c r="I705" s="118"/>
      <c r="J705" s="118"/>
    </row>
    <row r="706" spans="1:10" x14ac:dyDescent="0.2">
      <c r="A706" s="98"/>
      <c r="I706" s="118"/>
      <c r="J706" s="118"/>
    </row>
    <row r="707" spans="1:10" x14ac:dyDescent="0.2">
      <c r="A707" s="98"/>
      <c r="I707" s="118"/>
      <c r="J707" s="118"/>
    </row>
    <row r="708" spans="1:10" x14ac:dyDescent="0.2">
      <c r="A708" s="98"/>
      <c r="I708" s="118"/>
      <c r="J708" s="118"/>
    </row>
    <row r="709" spans="1:10" x14ac:dyDescent="0.2">
      <c r="A709" s="98"/>
      <c r="I709" s="118"/>
      <c r="J709" s="118"/>
    </row>
    <row r="710" spans="1:10" x14ac:dyDescent="0.2">
      <c r="A710" s="98"/>
      <c r="I710" s="118"/>
      <c r="J710" s="118"/>
    </row>
    <row r="711" spans="1:10" x14ac:dyDescent="0.2">
      <c r="A711" s="98"/>
      <c r="I711" s="118"/>
      <c r="J711" s="118"/>
    </row>
    <row r="712" spans="1:10" x14ac:dyDescent="0.2">
      <c r="A712" s="98"/>
      <c r="I712" s="118"/>
      <c r="J712" s="118"/>
    </row>
    <row r="713" spans="1:10" x14ac:dyDescent="0.2">
      <c r="A713" s="98"/>
      <c r="I713" s="118"/>
      <c r="J713" s="118"/>
    </row>
    <row r="714" spans="1:10" x14ac:dyDescent="0.2">
      <c r="A714" s="98"/>
      <c r="I714" s="118"/>
      <c r="J714" s="118"/>
    </row>
    <row r="715" spans="1:10" x14ac:dyDescent="0.2">
      <c r="A715" s="98"/>
      <c r="I715" s="118"/>
      <c r="J715" s="118"/>
    </row>
    <row r="716" spans="1:10" x14ac:dyDescent="0.2">
      <c r="A716" s="98"/>
      <c r="I716" s="118"/>
      <c r="J716" s="118"/>
    </row>
    <row r="717" spans="1:10" x14ac:dyDescent="0.2">
      <c r="A717" s="98"/>
      <c r="I717" s="118"/>
      <c r="J717" s="118"/>
    </row>
    <row r="718" spans="1:10" x14ac:dyDescent="0.2">
      <c r="A718" s="98"/>
      <c r="I718" s="118"/>
      <c r="J718" s="118"/>
    </row>
    <row r="719" spans="1:10" x14ac:dyDescent="0.2">
      <c r="A719" s="98"/>
      <c r="I719" s="118"/>
      <c r="J719" s="118"/>
    </row>
    <row r="720" spans="1:10" x14ac:dyDescent="0.2">
      <c r="A720" s="98"/>
      <c r="I720" s="118"/>
      <c r="J720" s="118"/>
    </row>
    <row r="721" spans="1:10" x14ac:dyDescent="0.2">
      <c r="A721" s="98"/>
      <c r="I721" s="118"/>
      <c r="J721" s="118"/>
    </row>
    <row r="722" spans="1:10" x14ac:dyDescent="0.2">
      <c r="A722" s="98"/>
      <c r="I722" s="118"/>
      <c r="J722" s="118"/>
    </row>
    <row r="723" spans="1:10" x14ac:dyDescent="0.2">
      <c r="A723" s="98"/>
      <c r="I723" s="118"/>
      <c r="J723" s="118"/>
    </row>
    <row r="724" spans="1:10" x14ac:dyDescent="0.2">
      <c r="A724" s="98"/>
      <c r="I724" s="118"/>
      <c r="J724" s="118"/>
    </row>
    <row r="725" spans="1:10" x14ac:dyDescent="0.2">
      <c r="A725" s="98"/>
      <c r="I725" s="118"/>
      <c r="J725" s="118"/>
    </row>
    <row r="726" spans="1:10" x14ac:dyDescent="0.2">
      <c r="A726" s="98"/>
      <c r="I726" s="118"/>
      <c r="J726" s="118"/>
    </row>
    <row r="727" spans="1:10" x14ac:dyDescent="0.2">
      <c r="A727" s="98"/>
      <c r="I727" s="118"/>
      <c r="J727" s="118"/>
    </row>
    <row r="728" spans="1:10" x14ac:dyDescent="0.2">
      <c r="A728" s="98"/>
      <c r="I728" s="118"/>
      <c r="J728" s="118"/>
    </row>
    <row r="729" spans="1:10" x14ac:dyDescent="0.2">
      <c r="A729" s="98"/>
      <c r="I729" s="118"/>
      <c r="J729" s="118"/>
    </row>
    <row r="730" spans="1:10" x14ac:dyDescent="0.2">
      <c r="A730" s="98"/>
      <c r="I730" s="118"/>
      <c r="J730" s="118"/>
    </row>
    <row r="731" spans="1:10" x14ac:dyDescent="0.2">
      <c r="A731" s="98"/>
      <c r="I731" s="118"/>
      <c r="J731" s="118"/>
    </row>
    <row r="732" spans="1:10" x14ac:dyDescent="0.2">
      <c r="A732" s="98"/>
      <c r="I732" s="118"/>
      <c r="J732" s="118"/>
    </row>
    <row r="733" spans="1:10" x14ac:dyDescent="0.2">
      <c r="A733" s="98"/>
      <c r="I733" s="118"/>
      <c r="J733" s="118"/>
    </row>
    <row r="734" spans="1:10" x14ac:dyDescent="0.2">
      <c r="A734" s="98"/>
      <c r="I734" s="118"/>
      <c r="J734" s="118"/>
    </row>
    <row r="735" spans="1:10" x14ac:dyDescent="0.2">
      <c r="A735" s="98"/>
      <c r="I735" s="118"/>
      <c r="J735" s="118"/>
    </row>
    <row r="736" spans="1:10" x14ac:dyDescent="0.2">
      <c r="A736" s="98"/>
      <c r="I736" s="118"/>
      <c r="J736" s="118"/>
    </row>
    <row r="737" spans="1:10" x14ac:dyDescent="0.2">
      <c r="A737" s="98"/>
      <c r="I737" s="118"/>
      <c r="J737" s="118"/>
    </row>
    <row r="738" spans="1:10" x14ac:dyDescent="0.2">
      <c r="A738" s="98"/>
      <c r="I738" s="118"/>
      <c r="J738" s="118"/>
    </row>
    <row r="739" spans="1:10" x14ac:dyDescent="0.2">
      <c r="A739" s="98"/>
      <c r="I739" s="118"/>
      <c r="J739" s="118"/>
    </row>
    <row r="740" spans="1:10" x14ac:dyDescent="0.2">
      <c r="A740" s="98"/>
      <c r="I740" s="118"/>
      <c r="J740" s="118"/>
    </row>
    <row r="741" spans="1:10" x14ac:dyDescent="0.2">
      <c r="A741" s="98"/>
      <c r="I741" s="118"/>
      <c r="J741" s="118"/>
    </row>
    <row r="742" spans="1:10" x14ac:dyDescent="0.2">
      <c r="A742" s="98"/>
      <c r="I742" s="118"/>
      <c r="J742" s="118"/>
    </row>
    <row r="743" spans="1:10" x14ac:dyDescent="0.2">
      <c r="A743" s="98"/>
      <c r="I743" s="118"/>
      <c r="J743" s="118"/>
    </row>
    <row r="744" spans="1:10" x14ac:dyDescent="0.2">
      <c r="A744" s="98"/>
      <c r="I744" s="118"/>
      <c r="J744" s="118"/>
    </row>
    <row r="745" spans="1:10" x14ac:dyDescent="0.2">
      <c r="A745" s="98"/>
      <c r="I745" s="118"/>
      <c r="J745" s="118"/>
    </row>
    <row r="746" spans="1:10" x14ac:dyDescent="0.2">
      <c r="A746" s="98"/>
      <c r="I746" s="118"/>
      <c r="J746" s="118"/>
    </row>
    <row r="747" spans="1:10" x14ac:dyDescent="0.2">
      <c r="A747" s="98"/>
      <c r="I747" s="118"/>
      <c r="J747" s="118"/>
    </row>
    <row r="748" spans="1:10" x14ac:dyDescent="0.2">
      <c r="A748" s="98"/>
      <c r="I748" s="118"/>
      <c r="J748" s="118"/>
    </row>
    <row r="749" spans="1:10" x14ac:dyDescent="0.2">
      <c r="A749" s="98"/>
      <c r="I749" s="118"/>
      <c r="J749" s="118"/>
    </row>
    <row r="750" spans="1:10" x14ac:dyDescent="0.2">
      <c r="A750" s="98"/>
      <c r="I750" s="118"/>
      <c r="J750" s="118"/>
    </row>
    <row r="751" spans="1:10" x14ac:dyDescent="0.2">
      <c r="A751" s="98"/>
      <c r="I751" s="118"/>
      <c r="J751" s="118"/>
    </row>
    <row r="752" spans="1:10" x14ac:dyDescent="0.2">
      <c r="A752" s="98"/>
      <c r="I752" s="118"/>
      <c r="J752" s="118"/>
    </row>
    <row r="753" spans="1:10" x14ac:dyDescent="0.2">
      <c r="A753" s="98"/>
      <c r="I753" s="118"/>
      <c r="J753" s="118"/>
    </row>
    <row r="754" spans="1:10" x14ac:dyDescent="0.2">
      <c r="A754" s="98"/>
      <c r="I754" s="118"/>
      <c r="J754" s="118"/>
    </row>
    <row r="755" spans="1:10" x14ac:dyDescent="0.2">
      <c r="A755" s="98"/>
      <c r="I755" s="118"/>
      <c r="J755" s="118"/>
    </row>
    <row r="756" spans="1:10" x14ac:dyDescent="0.2">
      <c r="A756" s="98"/>
      <c r="I756" s="118"/>
      <c r="J756" s="118"/>
    </row>
    <row r="757" spans="1:10" x14ac:dyDescent="0.2">
      <c r="A757" s="98"/>
      <c r="I757" s="118"/>
      <c r="J757" s="118"/>
    </row>
    <row r="758" spans="1:10" x14ac:dyDescent="0.2">
      <c r="A758" s="98"/>
      <c r="I758" s="118"/>
      <c r="J758" s="118"/>
    </row>
    <row r="759" spans="1:10" x14ac:dyDescent="0.2">
      <c r="A759" s="98"/>
      <c r="I759" s="118"/>
      <c r="J759" s="118"/>
    </row>
    <row r="760" spans="1:10" x14ac:dyDescent="0.2">
      <c r="A760" s="98"/>
      <c r="I760" s="118"/>
      <c r="J760" s="118"/>
    </row>
    <row r="761" spans="1:10" x14ac:dyDescent="0.2">
      <c r="A761" s="98"/>
      <c r="I761" s="118"/>
      <c r="J761" s="118"/>
    </row>
    <row r="762" spans="1:10" x14ac:dyDescent="0.2">
      <c r="A762" s="98"/>
      <c r="I762" s="118"/>
      <c r="J762" s="118"/>
    </row>
    <row r="763" spans="1:10" x14ac:dyDescent="0.2">
      <c r="A763" s="98"/>
      <c r="I763" s="118"/>
      <c r="J763" s="118"/>
    </row>
    <row r="764" spans="1:10" x14ac:dyDescent="0.2">
      <c r="A764" s="98"/>
      <c r="I764" s="118"/>
      <c r="J764" s="118"/>
    </row>
    <row r="765" spans="1:10" x14ac:dyDescent="0.2">
      <c r="A765" s="98"/>
      <c r="I765" s="118"/>
      <c r="J765" s="118"/>
    </row>
    <row r="766" spans="1:10" x14ac:dyDescent="0.2">
      <c r="A766" s="98"/>
      <c r="I766" s="118"/>
      <c r="J766" s="118"/>
    </row>
    <row r="767" spans="1:10" x14ac:dyDescent="0.2">
      <c r="A767" s="98"/>
      <c r="I767" s="118"/>
      <c r="J767" s="118"/>
    </row>
    <row r="768" spans="1:10" x14ac:dyDescent="0.2">
      <c r="A768" s="98"/>
      <c r="I768" s="118"/>
      <c r="J768" s="118"/>
    </row>
    <row r="769" spans="1:10" x14ac:dyDescent="0.2">
      <c r="A769" s="98"/>
      <c r="I769" s="118"/>
      <c r="J769" s="118"/>
    </row>
    <row r="770" spans="1:10" x14ac:dyDescent="0.2">
      <c r="A770" s="98"/>
      <c r="I770" s="118"/>
      <c r="J770" s="118"/>
    </row>
    <row r="771" spans="1:10" x14ac:dyDescent="0.2">
      <c r="A771" s="98"/>
      <c r="I771" s="118"/>
      <c r="J771" s="118"/>
    </row>
    <row r="772" spans="1:10" x14ac:dyDescent="0.2">
      <c r="A772" s="98"/>
      <c r="I772" s="118"/>
      <c r="J772" s="118"/>
    </row>
    <row r="773" spans="1:10" x14ac:dyDescent="0.2">
      <c r="A773" s="98"/>
      <c r="I773" s="118"/>
      <c r="J773" s="118"/>
    </row>
    <row r="774" spans="1:10" x14ac:dyDescent="0.2">
      <c r="A774" s="98"/>
      <c r="I774" s="118"/>
      <c r="J774" s="118"/>
    </row>
    <row r="775" spans="1:10" x14ac:dyDescent="0.2">
      <c r="A775" s="98"/>
      <c r="I775" s="118"/>
      <c r="J775" s="118"/>
    </row>
    <row r="776" spans="1:10" x14ac:dyDescent="0.2">
      <c r="A776" s="98"/>
      <c r="I776" s="118"/>
      <c r="J776" s="118"/>
    </row>
    <row r="777" spans="1:10" x14ac:dyDescent="0.2">
      <c r="A777" s="98"/>
      <c r="I777" s="118"/>
      <c r="J777" s="118"/>
    </row>
    <row r="778" spans="1:10" x14ac:dyDescent="0.2">
      <c r="A778" s="98"/>
      <c r="I778" s="118"/>
      <c r="J778" s="118"/>
    </row>
    <row r="779" spans="1:10" x14ac:dyDescent="0.2">
      <c r="A779" s="98"/>
      <c r="I779" s="118"/>
      <c r="J779" s="118"/>
    </row>
    <row r="780" spans="1:10" x14ac:dyDescent="0.2">
      <c r="A780" s="98"/>
      <c r="I780" s="118"/>
      <c r="J780" s="118"/>
    </row>
    <row r="781" spans="1:10" x14ac:dyDescent="0.2">
      <c r="A781" s="98"/>
      <c r="I781" s="118"/>
      <c r="J781" s="118"/>
    </row>
    <row r="782" spans="1:10" x14ac:dyDescent="0.2">
      <c r="A782" s="98"/>
      <c r="I782" s="118"/>
      <c r="J782" s="118"/>
    </row>
    <row r="783" spans="1:10" x14ac:dyDescent="0.2">
      <c r="A783" s="98"/>
      <c r="I783" s="118"/>
      <c r="J783" s="118"/>
    </row>
    <row r="784" spans="1:10" x14ac:dyDescent="0.2">
      <c r="A784" s="98"/>
      <c r="I784" s="118"/>
      <c r="J784" s="118"/>
    </row>
    <row r="785" spans="1:10" x14ac:dyDescent="0.2">
      <c r="A785" s="98"/>
      <c r="I785" s="118"/>
      <c r="J785" s="118"/>
    </row>
    <row r="786" spans="1:10" x14ac:dyDescent="0.2">
      <c r="A786" s="98"/>
      <c r="I786" s="118"/>
      <c r="J786" s="118"/>
    </row>
    <row r="787" spans="1:10" x14ac:dyDescent="0.2">
      <c r="A787" s="98"/>
      <c r="I787" s="118"/>
      <c r="J787" s="118"/>
    </row>
    <row r="788" spans="1:10" x14ac:dyDescent="0.2">
      <c r="A788" s="98"/>
      <c r="I788" s="118"/>
      <c r="J788" s="118"/>
    </row>
    <row r="789" spans="1:10" x14ac:dyDescent="0.2">
      <c r="A789" s="98"/>
      <c r="I789" s="118"/>
      <c r="J789" s="118"/>
    </row>
    <row r="790" spans="1:10" x14ac:dyDescent="0.2">
      <c r="A790" s="98"/>
      <c r="I790" s="118"/>
      <c r="J790" s="118"/>
    </row>
    <row r="791" spans="1:10" x14ac:dyDescent="0.2">
      <c r="A791" s="98"/>
      <c r="I791" s="118"/>
      <c r="J791" s="118"/>
    </row>
    <row r="792" spans="1:10" x14ac:dyDescent="0.2">
      <c r="A792" s="98"/>
      <c r="I792" s="118"/>
      <c r="J792" s="118"/>
    </row>
    <row r="793" spans="1:10" x14ac:dyDescent="0.2">
      <c r="A793" s="98"/>
      <c r="I793" s="118"/>
      <c r="J793" s="118"/>
    </row>
    <row r="794" spans="1:10" x14ac:dyDescent="0.2">
      <c r="A794" s="98"/>
      <c r="I794" s="118"/>
      <c r="J794" s="118"/>
    </row>
    <row r="795" spans="1:10" x14ac:dyDescent="0.2">
      <c r="A795" s="98"/>
      <c r="I795" s="118"/>
      <c r="J795" s="118"/>
    </row>
    <row r="796" spans="1:10" x14ac:dyDescent="0.2">
      <c r="A796" s="98"/>
      <c r="I796" s="118"/>
      <c r="J796" s="118"/>
    </row>
    <row r="797" spans="1:10" x14ac:dyDescent="0.2">
      <c r="A797" s="98"/>
      <c r="I797" s="118"/>
      <c r="J797" s="118"/>
    </row>
    <row r="798" spans="1:10" x14ac:dyDescent="0.2">
      <c r="A798" s="98"/>
      <c r="I798" s="118"/>
      <c r="J798" s="118"/>
    </row>
    <row r="799" spans="1:10" x14ac:dyDescent="0.2">
      <c r="A799" s="98"/>
      <c r="I799" s="118"/>
      <c r="J799" s="118"/>
    </row>
    <row r="800" spans="1:10" x14ac:dyDescent="0.2">
      <c r="A800" s="98"/>
      <c r="I800" s="118"/>
      <c r="J800" s="118"/>
    </row>
    <row r="801" spans="1:10" x14ac:dyDescent="0.2">
      <c r="A801" s="98"/>
      <c r="I801" s="118"/>
      <c r="J801" s="118"/>
    </row>
    <row r="802" spans="1:10" x14ac:dyDescent="0.2">
      <c r="A802" s="98"/>
      <c r="I802" s="118"/>
      <c r="J802" s="118"/>
    </row>
    <row r="803" spans="1:10" x14ac:dyDescent="0.2">
      <c r="A803" s="98"/>
      <c r="I803" s="118"/>
      <c r="J803" s="118"/>
    </row>
    <row r="804" spans="1:10" x14ac:dyDescent="0.2">
      <c r="A804" s="98"/>
      <c r="I804" s="118"/>
      <c r="J804" s="118"/>
    </row>
    <row r="805" spans="1:10" x14ac:dyDescent="0.2">
      <c r="A805" s="98"/>
      <c r="I805" s="118"/>
      <c r="J805" s="118"/>
    </row>
    <row r="806" spans="1:10" x14ac:dyDescent="0.2">
      <c r="A806" s="98"/>
      <c r="I806" s="118"/>
      <c r="J806" s="118"/>
    </row>
    <row r="807" spans="1:10" x14ac:dyDescent="0.2">
      <c r="A807" s="98"/>
      <c r="I807" s="118"/>
      <c r="J807" s="118"/>
    </row>
    <row r="808" spans="1:10" x14ac:dyDescent="0.2">
      <c r="A808" s="98"/>
      <c r="I808" s="118"/>
      <c r="J808" s="118"/>
    </row>
    <row r="809" spans="1:10" x14ac:dyDescent="0.2">
      <c r="A809" s="98"/>
      <c r="I809" s="118"/>
      <c r="J809" s="118"/>
    </row>
    <row r="810" spans="1:10" x14ac:dyDescent="0.2">
      <c r="A810" s="98"/>
      <c r="I810" s="118"/>
      <c r="J810" s="118"/>
    </row>
    <row r="811" spans="1:10" x14ac:dyDescent="0.2">
      <c r="A811" s="98"/>
      <c r="I811" s="118"/>
      <c r="J811" s="118"/>
    </row>
    <row r="812" spans="1:10" x14ac:dyDescent="0.2">
      <c r="A812" s="98"/>
      <c r="I812" s="118"/>
      <c r="J812" s="118"/>
    </row>
    <row r="813" spans="1:10" x14ac:dyDescent="0.2">
      <c r="A813" s="98"/>
      <c r="I813" s="118"/>
      <c r="J813" s="118"/>
    </row>
    <row r="814" spans="1:10" x14ac:dyDescent="0.2">
      <c r="A814" s="98"/>
      <c r="I814" s="118"/>
      <c r="J814" s="118"/>
    </row>
    <row r="815" spans="1:10" x14ac:dyDescent="0.2">
      <c r="A815" s="98"/>
      <c r="I815" s="118"/>
      <c r="J815" s="118"/>
    </row>
    <row r="816" spans="1:10" x14ac:dyDescent="0.2">
      <c r="A816" s="98"/>
      <c r="I816" s="118"/>
      <c r="J816" s="118"/>
    </row>
    <row r="817" spans="1:10" x14ac:dyDescent="0.2">
      <c r="A817" s="98"/>
      <c r="I817" s="118"/>
      <c r="J817" s="118"/>
    </row>
    <row r="818" spans="1:10" x14ac:dyDescent="0.2">
      <c r="A818" s="98"/>
      <c r="I818" s="118"/>
      <c r="J818" s="118"/>
    </row>
    <row r="819" spans="1:10" x14ac:dyDescent="0.2">
      <c r="A819" s="98"/>
      <c r="I819" s="118"/>
      <c r="J819" s="118"/>
    </row>
    <row r="820" spans="1:10" x14ac:dyDescent="0.2">
      <c r="A820" s="98"/>
      <c r="I820" s="118"/>
      <c r="J820" s="118"/>
    </row>
    <row r="821" spans="1:10" x14ac:dyDescent="0.2">
      <c r="A821" s="98"/>
      <c r="I821" s="118"/>
      <c r="J821" s="118"/>
    </row>
    <row r="822" spans="1:10" x14ac:dyDescent="0.2">
      <c r="A822" s="98"/>
      <c r="I822" s="118"/>
      <c r="J822" s="118"/>
    </row>
    <row r="823" spans="1:10" x14ac:dyDescent="0.2">
      <c r="A823" s="98"/>
      <c r="I823" s="118"/>
      <c r="J823" s="118"/>
    </row>
    <row r="824" spans="1:10" x14ac:dyDescent="0.2">
      <c r="A824" s="98"/>
      <c r="I824" s="118"/>
      <c r="J824" s="118"/>
    </row>
    <row r="825" spans="1:10" x14ac:dyDescent="0.2">
      <c r="A825" s="98"/>
      <c r="I825" s="118"/>
      <c r="J825" s="118"/>
    </row>
    <row r="826" spans="1:10" x14ac:dyDescent="0.2">
      <c r="A826" s="98"/>
      <c r="I826" s="118"/>
      <c r="J826" s="118"/>
    </row>
    <row r="827" spans="1:10" x14ac:dyDescent="0.2">
      <c r="A827" s="98"/>
      <c r="I827" s="118"/>
      <c r="J827" s="118"/>
    </row>
    <row r="828" spans="1:10" x14ac:dyDescent="0.2">
      <c r="A828" s="98"/>
      <c r="I828" s="118"/>
      <c r="J828" s="118"/>
    </row>
    <row r="829" spans="1:10" x14ac:dyDescent="0.2">
      <c r="A829" s="98"/>
      <c r="I829" s="118"/>
      <c r="J829" s="118"/>
    </row>
    <row r="830" spans="1:10" x14ac:dyDescent="0.2">
      <c r="A830" s="98"/>
      <c r="I830" s="118"/>
      <c r="J830" s="118"/>
    </row>
    <row r="831" spans="1:10" x14ac:dyDescent="0.2">
      <c r="A831" s="98"/>
      <c r="I831" s="118"/>
      <c r="J831" s="118"/>
    </row>
    <row r="832" spans="1:10" x14ac:dyDescent="0.2">
      <c r="A832" s="98"/>
      <c r="I832" s="118"/>
      <c r="J832" s="118"/>
    </row>
    <row r="833" spans="1:10" x14ac:dyDescent="0.2">
      <c r="A833" s="98"/>
      <c r="I833" s="118"/>
      <c r="J833" s="118"/>
    </row>
    <row r="834" spans="1:10" x14ac:dyDescent="0.2">
      <c r="A834" s="98"/>
      <c r="I834" s="118"/>
      <c r="J834" s="118"/>
    </row>
    <row r="835" spans="1:10" x14ac:dyDescent="0.2">
      <c r="A835" s="98"/>
      <c r="I835" s="118"/>
      <c r="J835" s="118"/>
    </row>
    <row r="836" spans="1:10" x14ac:dyDescent="0.2">
      <c r="A836" s="98"/>
      <c r="I836" s="118"/>
      <c r="J836" s="118"/>
    </row>
    <row r="837" spans="1:10" x14ac:dyDescent="0.2">
      <c r="A837" s="98"/>
      <c r="I837" s="118"/>
      <c r="J837" s="118"/>
    </row>
    <row r="838" spans="1:10" x14ac:dyDescent="0.2">
      <c r="A838" s="98"/>
      <c r="I838" s="118"/>
      <c r="J838" s="118"/>
    </row>
    <row r="839" spans="1:10" x14ac:dyDescent="0.2">
      <c r="A839" s="98"/>
      <c r="I839" s="118"/>
      <c r="J839" s="118"/>
    </row>
    <row r="840" spans="1:10" x14ac:dyDescent="0.2">
      <c r="A840" s="98"/>
      <c r="I840" s="118"/>
      <c r="J840" s="118"/>
    </row>
    <row r="841" spans="1:10" x14ac:dyDescent="0.2">
      <c r="A841" s="98"/>
      <c r="I841" s="118"/>
      <c r="J841" s="118"/>
    </row>
    <row r="842" spans="1:10" x14ac:dyDescent="0.2">
      <c r="A842" s="98"/>
      <c r="I842" s="118"/>
      <c r="J842" s="118"/>
    </row>
    <row r="843" spans="1:10" x14ac:dyDescent="0.2">
      <c r="A843" s="98"/>
      <c r="I843" s="118"/>
      <c r="J843" s="118"/>
    </row>
    <row r="844" spans="1:10" x14ac:dyDescent="0.2">
      <c r="A844" s="98"/>
      <c r="I844" s="118"/>
      <c r="J844" s="118"/>
    </row>
    <row r="845" spans="1:10" x14ac:dyDescent="0.2">
      <c r="A845" s="98"/>
      <c r="I845" s="118"/>
      <c r="J845" s="118"/>
    </row>
    <row r="846" spans="1:10" x14ac:dyDescent="0.2">
      <c r="A846" s="98"/>
      <c r="I846" s="118"/>
      <c r="J846" s="118"/>
    </row>
    <row r="847" spans="1:10" x14ac:dyDescent="0.2">
      <c r="A847" s="98"/>
      <c r="I847" s="118"/>
      <c r="J847" s="118"/>
    </row>
    <row r="848" spans="1:10" x14ac:dyDescent="0.2">
      <c r="A848" s="98"/>
      <c r="I848" s="118"/>
      <c r="J848" s="118"/>
    </row>
    <row r="849" spans="1:10" x14ac:dyDescent="0.2">
      <c r="A849" s="98"/>
      <c r="I849" s="118"/>
      <c r="J849" s="118"/>
    </row>
    <row r="850" spans="1:10" x14ac:dyDescent="0.2">
      <c r="A850" s="98"/>
      <c r="I850" s="118"/>
      <c r="J850" s="118"/>
    </row>
    <row r="851" spans="1:10" x14ac:dyDescent="0.2">
      <c r="A851" s="98"/>
      <c r="I851" s="118"/>
      <c r="J851" s="118"/>
    </row>
    <row r="852" spans="1:10" x14ac:dyDescent="0.2">
      <c r="A852" s="98"/>
      <c r="I852" s="118"/>
      <c r="J852" s="118"/>
    </row>
    <row r="853" spans="1:10" x14ac:dyDescent="0.2">
      <c r="A853" s="98"/>
      <c r="I853" s="118"/>
      <c r="J853" s="118"/>
    </row>
    <row r="854" spans="1:10" x14ac:dyDescent="0.2">
      <c r="A854" s="98"/>
      <c r="I854" s="118"/>
      <c r="J854" s="118"/>
    </row>
    <row r="855" spans="1:10" x14ac:dyDescent="0.2">
      <c r="A855" s="98"/>
      <c r="I855" s="118"/>
      <c r="J855" s="118"/>
    </row>
    <row r="856" spans="1:10" x14ac:dyDescent="0.2">
      <c r="A856" s="98"/>
      <c r="I856" s="118"/>
      <c r="J856" s="118"/>
    </row>
    <row r="857" spans="1:10" x14ac:dyDescent="0.2">
      <c r="A857" s="98"/>
      <c r="I857" s="118"/>
      <c r="J857" s="118"/>
    </row>
    <row r="858" spans="1:10" x14ac:dyDescent="0.2">
      <c r="A858" s="98"/>
      <c r="I858" s="118"/>
      <c r="J858" s="118"/>
    </row>
    <row r="859" spans="1:10" x14ac:dyDescent="0.2">
      <c r="A859" s="98"/>
      <c r="I859" s="118"/>
      <c r="J859" s="118"/>
    </row>
    <row r="860" spans="1:10" x14ac:dyDescent="0.2">
      <c r="A860" s="98"/>
      <c r="I860" s="118"/>
      <c r="J860" s="118"/>
    </row>
    <row r="861" spans="1:10" x14ac:dyDescent="0.2">
      <c r="A861" s="98"/>
      <c r="I861" s="118"/>
      <c r="J861" s="118"/>
    </row>
    <row r="862" spans="1:10" x14ac:dyDescent="0.2">
      <c r="A862" s="98"/>
      <c r="I862" s="118"/>
      <c r="J862" s="118"/>
    </row>
    <row r="863" spans="1:10" x14ac:dyDescent="0.2">
      <c r="A863" s="98"/>
      <c r="I863" s="118"/>
      <c r="J863" s="118"/>
    </row>
    <row r="864" spans="1:10" x14ac:dyDescent="0.2">
      <c r="A864" s="98"/>
      <c r="I864" s="118"/>
      <c r="J864" s="118"/>
    </row>
    <row r="865" spans="1:10" x14ac:dyDescent="0.2">
      <c r="A865" s="98"/>
      <c r="I865" s="118"/>
      <c r="J865" s="118"/>
    </row>
    <row r="866" spans="1:10" x14ac:dyDescent="0.2">
      <c r="A866" s="98"/>
      <c r="I866" s="118"/>
      <c r="J866" s="118"/>
    </row>
    <row r="867" spans="1:10" x14ac:dyDescent="0.2">
      <c r="A867" s="98"/>
      <c r="I867" s="118"/>
      <c r="J867" s="118"/>
    </row>
    <row r="868" spans="1:10" x14ac:dyDescent="0.2">
      <c r="A868" s="98"/>
      <c r="I868" s="118"/>
      <c r="J868" s="118"/>
    </row>
    <row r="869" spans="1:10" x14ac:dyDescent="0.2">
      <c r="A869" s="98"/>
      <c r="I869" s="118"/>
      <c r="J869" s="118"/>
    </row>
    <row r="870" spans="1:10" x14ac:dyDescent="0.2">
      <c r="A870" s="98"/>
      <c r="I870" s="118"/>
      <c r="J870" s="118"/>
    </row>
    <row r="871" spans="1:10" x14ac:dyDescent="0.2">
      <c r="A871" s="98"/>
      <c r="I871" s="118"/>
      <c r="J871" s="118"/>
    </row>
    <row r="872" spans="1:10" x14ac:dyDescent="0.2">
      <c r="A872" s="98"/>
      <c r="I872" s="118"/>
      <c r="J872" s="118"/>
    </row>
    <row r="873" spans="1:10" x14ac:dyDescent="0.2">
      <c r="A873" s="98"/>
      <c r="I873" s="118"/>
      <c r="J873" s="118"/>
    </row>
    <row r="874" spans="1:10" x14ac:dyDescent="0.2">
      <c r="A874" s="98"/>
      <c r="I874" s="118"/>
      <c r="J874" s="118"/>
    </row>
    <row r="875" spans="1:10" x14ac:dyDescent="0.2">
      <c r="A875" s="98"/>
      <c r="I875" s="118"/>
      <c r="J875" s="118"/>
    </row>
    <row r="876" spans="1:10" x14ac:dyDescent="0.2">
      <c r="A876" s="98"/>
      <c r="I876" s="118"/>
      <c r="J876" s="118"/>
    </row>
    <row r="877" spans="1:10" x14ac:dyDescent="0.2">
      <c r="A877" s="98"/>
      <c r="I877" s="118"/>
      <c r="J877" s="118"/>
    </row>
    <row r="878" spans="1:10" x14ac:dyDescent="0.2">
      <c r="A878" s="98"/>
      <c r="I878" s="118"/>
      <c r="J878" s="118"/>
    </row>
    <row r="879" spans="1:10" x14ac:dyDescent="0.2">
      <c r="A879" s="98"/>
      <c r="I879" s="118"/>
      <c r="J879" s="118"/>
    </row>
    <row r="880" spans="1:10" x14ac:dyDescent="0.2">
      <c r="A880" s="98"/>
      <c r="I880" s="118"/>
      <c r="J880" s="118"/>
    </row>
    <row r="881" spans="1:10" x14ac:dyDescent="0.2">
      <c r="A881" s="98"/>
      <c r="I881" s="118"/>
      <c r="J881" s="118"/>
    </row>
    <row r="882" spans="1:10" x14ac:dyDescent="0.2">
      <c r="A882" s="98"/>
      <c r="I882" s="118"/>
      <c r="J882" s="118"/>
    </row>
    <row r="883" spans="1:10" x14ac:dyDescent="0.2">
      <c r="A883" s="98"/>
      <c r="I883" s="118"/>
      <c r="J883" s="118"/>
    </row>
    <row r="884" spans="1:10" x14ac:dyDescent="0.2">
      <c r="A884" s="98"/>
      <c r="I884" s="118"/>
      <c r="J884" s="118"/>
    </row>
    <row r="885" spans="1:10" x14ac:dyDescent="0.2">
      <c r="A885" s="98"/>
      <c r="I885" s="118"/>
      <c r="J885" s="118"/>
    </row>
    <row r="886" spans="1:10" x14ac:dyDescent="0.2">
      <c r="A886" s="98"/>
      <c r="I886" s="118"/>
      <c r="J886" s="118"/>
    </row>
    <row r="887" spans="1:10" x14ac:dyDescent="0.2">
      <c r="A887" s="98"/>
      <c r="I887" s="118"/>
      <c r="J887" s="118"/>
    </row>
    <row r="888" spans="1:10" x14ac:dyDescent="0.2">
      <c r="A888" s="98"/>
      <c r="I888" s="118"/>
      <c r="J888" s="118"/>
    </row>
    <row r="889" spans="1:10" x14ac:dyDescent="0.2">
      <c r="A889" s="98"/>
      <c r="I889" s="118"/>
      <c r="J889" s="118"/>
    </row>
    <row r="890" spans="1:10" x14ac:dyDescent="0.2">
      <c r="A890" s="98"/>
      <c r="I890" s="118"/>
      <c r="J890" s="118"/>
    </row>
    <row r="891" spans="1:10" x14ac:dyDescent="0.2">
      <c r="A891" s="98"/>
      <c r="I891" s="118"/>
      <c r="J891" s="118"/>
    </row>
    <row r="892" spans="1:10" x14ac:dyDescent="0.2">
      <c r="A892" s="98"/>
      <c r="I892" s="118"/>
      <c r="J892" s="118"/>
    </row>
    <row r="893" spans="1:10" x14ac:dyDescent="0.2">
      <c r="A893" s="98"/>
      <c r="I893" s="118"/>
      <c r="J893" s="118"/>
    </row>
    <row r="894" spans="1:10" x14ac:dyDescent="0.2">
      <c r="A894" s="98"/>
      <c r="I894" s="118"/>
      <c r="J894" s="118"/>
    </row>
    <row r="895" spans="1:10" x14ac:dyDescent="0.2">
      <c r="A895" s="98"/>
      <c r="I895" s="118"/>
      <c r="J895" s="118"/>
    </row>
    <row r="896" spans="1:10" x14ac:dyDescent="0.2">
      <c r="A896" s="98"/>
      <c r="I896" s="118"/>
      <c r="J896" s="118"/>
    </row>
    <row r="897" spans="1:10" x14ac:dyDescent="0.2">
      <c r="A897" s="98"/>
      <c r="I897" s="118"/>
      <c r="J897" s="118"/>
    </row>
    <row r="898" spans="1:10" x14ac:dyDescent="0.2">
      <c r="A898" s="98"/>
      <c r="I898" s="118"/>
      <c r="J898" s="118"/>
    </row>
    <row r="899" spans="1:10" x14ac:dyDescent="0.2">
      <c r="A899" s="98"/>
      <c r="I899" s="118"/>
      <c r="J899" s="118"/>
    </row>
    <row r="900" spans="1:10" x14ac:dyDescent="0.2">
      <c r="A900" s="98"/>
      <c r="I900" s="118"/>
      <c r="J900" s="118"/>
    </row>
    <row r="901" spans="1:10" x14ac:dyDescent="0.2">
      <c r="A901" s="98"/>
      <c r="I901" s="118"/>
      <c r="J901" s="118"/>
    </row>
    <row r="902" spans="1:10" x14ac:dyDescent="0.2">
      <c r="A902" s="98"/>
      <c r="I902" s="118"/>
      <c r="J902" s="118"/>
    </row>
    <row r="903" spans="1:10" x14ac:dyDescent="0.2">
      <c r="A903" s="98"/>
      <c r="I903" s="118"/>
      <c r="J903" s="118"/>
    </row>
    <row r="904" spans="1:10" x14ac:dyDescent="0.2">
      <c r="A904" s="98"/>
      <c r="I904" s="118"/>
      <c r="J904" s="118"/>
    </row>
    <row r="905" spans="1:10" x14ac:dyDescent="0.2">
      <c r="A905" s="98"/>
      <c r="I905" s="118"/>
      <c r="J905" s="118"/>
    </row>
    <row r="906" spans="1:10" x14ac:dyDescent="0.2">
      <c r="A906" s="98"/>
      <c r="I906" s="118"/>
      <c r="J906" s="118"/>
    </row>
    <row r="907" spans="1:10" x14ac:dyDescent="0.2">
      <c r="A907" s="98"/>
      <c r="I907" s="118"/>
      <c r="J907" s="118"/>
    </row>
    <row r="908" spans="1:10" x14ac:dyDescent="0.2">
      <c r="A908" s="98"/>
      <c r="I908" s="118"/>
      <c r="J908" s="118"/>
    </row>
    <row r="909" spans="1:10" x14ac:dyDescent="0.2">
      <c r="A909" s="98"/>
      <c r="I909" s="118"/>
      <c r="J909" s="118"/>
    </row>
    <row r="910" spans="1:10" x14ac:dyDescent="0.2">
      <c r="A910" s="98"/>
      <c r="I910" s="118"/>
      <c r="J910" s="118"/>
    </row>
    <row r="911" spans="1:10" x14ac:dyDescent="0.2">
      <c r="A911" s="98"/>
      <c r="I911" s="118"/>
      <c r="J911" s="118"/>
    </row>
    <row r="912" spans="1:10" x14ac:dyDescent="0.2">
      <c r="A912" s="98"/>
      <c r="I912" s="118"/>
      <c r="J912" s="118"/>
    </row>
    <row r="913" spans="1:10" x14ac:dyDescent="0.2">
      <c r="A913" s="98"/>
      <c r="I913" s="118"/>
      <c r="J913" s="118"/>
    </row>
    <row r="914" spans="1:10" x14ac:dyDescent="0.2">
      <c r="A914" s="98"/>
      <c r="I914" s="118"/>
      <c r="J914" s="118"/>
    </row>
    <row r="915" spans="1:10" x14ac:dyDescent="0.2">
      <c r="A915" s="98"/>
      <c r="I915" s="118"/>
      <c r="J915" s="118"/>
    </row>
    <row r="916" spans="1:10" x14ac:dyDescent="0.2">
      <c r="A916" s="98"/>
      <c r="I916" s="118"/>
      <c r="J916" s="118"/>
    </row>
    <row r="917" spans="1:10" x14ac:dyDescent="0.2">
      <c r="A917" s="98"/>
      <c r="I917" s="118"/>
      <c r="J917" s="118"/>
    </row>
    <row r="918" spans="1:10" x14ac:dyDescent="0.2">
      <c r="A918" s="98"/>
      <c r="I918" s="118"/>
      <c r="J918" s="118"/>
    </row>
    <row r="919" spans="1:10" x14ac:dyDescent="0.2">
      <c r="A919" s="98"/>
      <c r="I919" s="118"/>
      <c r="J919" s="118"/>
    </row>
    <row r="920" spans="1:10" x14ac:dyDescent="0.2">
      <c r="A920" s="98"/>
      <c r="I920" s="118"/>
      <c r="J920" s="118"/>
    </row>
    <row r="921" spans="1:10" x14ac:dyDescent="0.2">
      <c r="A921" s="98"/>
      <c r="I921" s="118"/>
      <c r="J921" s="118"/>
    </row>
    <row r="922" spans="1:10" x14ac:dyDescent="0.2">
      <c r="A922" s="98"/>
      <c r="I922" s="118"/>
      <c r="J922" s="118"/>
    </row>
    <row r="923" spans="1:10" x14ac:dyDescent="0.2">
      <c r="A923" s="98"/>
      <c r="I923" s="118"/>
      <c r="J923" s="118"/>
    </row>
    <row r="924" spans="1:10" x14ac:dyDescent="0.2">
      <c r="A924" s="98"/>
      <c r="I924" s="118"/>
      <c r="J924" s="118"/>
    </row>
    <row r="925" spans="1:10" x14ac:dyDescent="0.2">
      <c r="A925" s="98"/>
      <c r="I925" s="118"/>
      <c r="J925" s="118"/>
    </row>
    <row r="926" spans="1:10" x14ac:dyDescent="0.2">
      <c r="A926" s="98"/>
      <c r="I926" s="118"/>
      <c r="J926" s="118"/>
    </row>
    <row r="927" spans="1:10" x14ac:dyDescent="0.2">
      <c r="A927" s="98"/>
      <c r="I927" s="118"/>
      <c r="J927" s="118"/>
    </row>
    <row r="928" spans="1:10" x14ac:dyDescent="0.2">
      <c r="A928" s="98"/>
      <c r="I928" s="118"/>
      <c r="J928" s="118"/>
    </row>
    <row r="929" spans="1:10" x14ac:dyDescent="0.2">
      <c r="A929" s="98"/>
      <c r="I929" s="118"/>
      <c r="J929" s="118"/>
    </row>
    <row r="930" spans="1:10" x14ac:dyDescent="0.2">
      <c r="A930" s="98"/>
      <c r="I930" s="118"/>
      <c r="J930" s="118"/>
    </row>
    <row r="931" spans="1:10" x14ac:dyDescent="0.2">
      <c r="A931" s="98"/>
      <c r="I931" s="118"/>
      <c r="J931" s="118"/>
    </row>
    <row r="932" spans="1:10" x14ac:dyDescent="0.2">
      <c r="A932" s="98"/>
      <c r="I932" s="118"/>
      <c r="J932" s="118"/>
    </row>
    <row r="933" spans="1:10" x14ac:dyDescent="0.2">
      <c r="A933" s="98"/>
      <c r="I933" s="118"/>
      <c r="J933" s="118"/>
    </row>
    <row r="934" spans="1:10" x14ac:dyDescent="0.2">
      <c r="A934" s="98"/>
      <c r="I934" s="118"/>
      <c r="J934" s="118"/>
    </row>
    <row r="935" spans="1:10" x14ac:dyDescent="0.2">
      <c r="A935" s="98"/>
      <c r="I935" s="118"/>
      <c r="J935" s="118"/>
    </row>
    <row r="936" spans="1:10" x14ac:dyDescent="0.2">
      <c r="A936" s="98"/>
      <c r="I936" s="118"/>
      <c r="J936" s="118"/>
    </row>
    <row r="937" spans="1:10" x14ac:dyDescent="0.2">
      <c r="A937" s="98"/>
      <c r="I937" s="118"/>
      <c r="J937" s="118"/>
    </row>
    <row r="938" spans="1:10" x14ac:dyDescent="0.2">
      <c r="A938" s="98"/>
      <c r="I938" s="118"/>
      <c r="J938" s="118"/>
    </row>
    <row r="939" spans="1:10" x14ac:dyDescent="0.2">
      <c r="A939" s="98"/>
      <c r="I939" s="118"/>
      <c r="J939" s="118"/>
    </row>
    <row r="940" spans="1:10" x14ac:dyDescent="0.2">
      <c r="A940" s="98"/>
      <c r="I940" s="118"/>
      <c r="J940" s="118"/>
    </row>
    <row r="941" spans="1:10" x14ac:dyDescent="0.2">
      <c r="A941" s="98"/>
      <c r="I941" s="118"/>
      <c r="J941" s="118"/>
    </row>
    <row r="942" spans="1:10" x14ac:dyDescent="0.2">
      <c r="A942" s="98"/>
      <c r="I942" s="118"/>
      <c r="J942" s="118"/>
    </row>
    <row r="943" spans="1:10" x14ac:dyDescent="0.2">
      <c r="A943" s="98"/>
      <c r="I943" s="118"/>
      <c r="J943" s="118"/>
    </row>
    <row r="944" spans="1:10" x14ac:dyDescent="0.2">
      <c r="A944" s="98"/>
      <c r="I944" s="118"/>
      <c r="J944" s="118"/>
    </row>
    <row r="945" spans="1:10" x14ac:dyDescent="0.2">
      <c r="A945" s="98"/>
      <c r="I945" s="118"/>
      <c r="J945" s="118"/>
    </row>
    <row r="946" spans="1:10" x14ac:dyDescent="0.2">
      <c r="A946" s="98"/>
      <c r="I946" s="118"/>
      <c r="J946" s="118"/>
    </row>
    <row r="947" spans="1:10" x14ac:dyDescent="0.2">
      <c r="A947" s="98"/>
      <c r="I947" s="118"/>
      <c r="J947" s="118"/>
    </row>
    <row r="948" spans="1:10" x14ac:dyDescent="0.2">
      <c r="A948" s="98"/>
      <c r="I948" s="118"/>
      <c r="J948" s="118"/>
    </row>
    <row r="949" spans="1:10" x14ac:dyDescent="0.2">
      <c r="A949" s="98"/>
      <c r="I949" s="118"/>
      <c r="J949" s="118"/>
    </row>
    <row r="950" spans="1:10" x14ac:dyDescent="0.2">
      <c r="A950" s="98"/>
      <c r="I950" s="118"/>
      <c r="J950" s="118"/>
    </row>
    <row r="951" spans="1:10" x14ac:dyDescent="0.2">
      <c r="A951" s="98"/>
      <c r="I951" s="118"/>
      <c r="J951" s="118"/>
    </row>
    <row r="952" spans="1:10" x14ac:dyDescent="0.2">
      <c r="A952" s="98"/>
      <c r="I952" s="118"/>
      <c r="J952" s="118"/>
    </row>
    <row r="953" spans="1:10" x14ac:dyDescent="0.2">
      <c r="A953" s="98"/>
      <c r="I953" s="118"/>
      <c r="J953" s="118"/>
    </row>
    <row r="954" spans="1:10" x14ac:dyDescent="0.2">
      <c r="A954" s="98"/>
      <c r="I954" s="118"/>
      <c r="J954" s="118"/>
    </row>
    <row r="955" spans="1:10" x14ac:dyDescent="0.2">
      <c r="A955" s="98"/>
      <c r="I955" s="118"/>
      <c r="J955" s="118"/>
    </row>
    <row r="956" spans="1:10" x14ac:dyDescent="0.2">
      <c r="A956" s="98"/>
      <c r="I956" s="118"/>
      <c r="J956" s="118"/>
    </row>
    <row r="957" spans="1:10" x14ac:dyDescent="0.2">
      <c r="A957" s="98"/>
      <c r="I957" s="118"/>
      <c r="J957" s="118"/>
    </row>
    <row r="958" spans="1:10" x14ac:dyDescent="0.2">
      <c r="A958" s="98"/>
      <c r="I958" s="118"/>
      <c r="J958" s="118"/>
    </row>
    <row r="959" spans="1:10" x14ac:dyDescent="0.2">
      <c r="A959" s="98"/>
      <c r="I959" s="118"/>
      <c r="J959" s="118"/>
    </row>
    <row r="960" spans="1:10" x14ac:dyDescent="0.2">
      <c r="A960" s="98"/>
      <c r="I960" s="118"/>
      <c r="J960" s="118"/>
    </row>
    <row r="961" spans="1:10" x14ac:dyDescent="0.2">
      <c r="A961" s="98"/>
      <c r="I961" s="118"/>
      <c r="J961" s="118"/>
    </row>
    <row r="962" spans="1:10" x14ac:dyDescent="0.2">
      <c r="A962" s="98"/>
      <c r="I962" s="118"/>
      <c r="J962" s="118"/>
    </row>
    <row r="963" spans="1:10" x14ac:dyDescent="0.2">
      <c r="A963" s="98"/>
      <c r="I963" s="118"/>
      <c r="J963" s="118"/>
    </row>
    <row r="964" spans="1:10" x14ac:dyDescent="0.2">
      <c r="A964" s="98"/>
      <c r="I964" s="118"/>
      <c r="J964" s="118"/>
    </row>
    <row r="965" spans="1:10" x14ac:dyDescent="0.2">
      <c r="A965" s="98"/>
      <c r="I965" s="118"/>
      <c r="J965" s="118"/>
    </row>
    <row r="966" spans="1:10" x14ac:dyDescent="0.2">
      <c r="A966" s="98"/>
      <c r="I966" s="118"/>
      <c r="J966" s="118"/>
    </row>
    <row r="967" spans="1:10" x14ac:dyDescent="0.2">
      <c r="A967" s="98"/>
      <c r="I967" s="118"/>
      <c r="J967" s="118"/>
    </row>
    <row r="968" spans="1:10" x14ac:dyDescent="0.2">
      <c r="A968" s="98"/>
      <c r="I968" s="118"/>
      <c r="J968" s="118"/>
    </row>
    <row r="969" spans="1:10" x14ac:dyDescent="0.2">
      <c r="A969" s="98"/>
      <c r="I969" s="118"/>
      <c r="J969" s="118"/>
    </row>
    <row r="970" spans="1:10" x14ac:dyDescent="0.2">
      <c r="A970" s="98"/>
      <c r="I970" s="118"/>
      <c r="J970" s="118"/>
    </row>
    <row r="971" spans="1:10" x14ac:dyDescent="0.2">
      <c r="A971" s="98"/>
      <c r="I971" s="118"/>
      <c r="J971" s="118"/>
    </row>
    <row r="972" spans="1:10" x14ac:dyDescent="0.2">
      <c r="A972" s="98"/>
      <c r="I972" s="118"/>
      <c r="J972" s="118"/>
    </row>
    <row r="973" spans="1:10" x14ac:dyDescent="0.2">
      <c r="A973" s="98"/>
      <c r="I973" s="118"/>
      <c r="J973" s="118"/>
    </row>
    <row r="974" spans="1:10" x14ac:dyDescent="0.2">
      <c r="A974" s="98"/>
      <c r="I974" s="118"/>
      <c r="J974" s="118"/>
    </row>
    <row r="975" spans="1:10" x14ac:dyDescent="0.2">
      <c r="A975" s="98"/>
      <c r="I975" s="118"/>
      <c r="J975" s="118"/>
    </row>
    <row r="976" spans="1:10" x14ac:dyDescent="0.2">
      <c r="A976" s="98"/>
      <c r="I976" s="118"/>
      <c r="J976" s="118"/>
    </row>
    <row r="977" spans="1:10" x14ac:dyDescent="0.2">
      <c r="A977" s="98"/>
      <c r="I977" s="118"/>
      <c r="J977" s="118"/>
    </row>
    <row r="978" spans="1:10" x14ac:dyDescent="0.2">
      <c r="A978" s="98"/>
      <c r="I978" s="118"/>
      <c r="J978" s="118"/>
    </row>
    <row r="979" spans="1:10" x14ac:dyDescent="0.2">
      <c r="A979" s="98"/>
      <c r="I979" s="118"/>
      <c r="J979" s="118"/>
    </row>
    <row r="980" spans="1:10" x14ac:dyDescent="0.2">
      <c r="A980" s="98"/>
      <c r="I980" s="118"/>
      <c r="J980" s="118"/>
    </row>
    <row r="981" spans="1:10" x14ac:dyDescent="0.2">
      <c r="A981" s="98"/>
      <c r="I981" s="118"/>
      <c r="J981" s="118"/>
    </row>
    <row r="982" spans="1:10" x14ac:dyDescent="0.2">
      <c r="A982" s="98"/>
      <c r="I982" s="118"/>
      <c r="J982" s="118"/>
    </row>
    <row r="983" spans="1:10" x14ac:dyDescent="0.2">
      <c r="A983" s="98"/>
      <c r="I983" s="118"/>
      <c r="J983" s="118"/>
    </row>
    <row r="984" spans="1:10" x14ac:dyDescent="0.2">
      <c r="A984" s="98"/>
      <c r="I984" s="118"/>
      <c r="J984" s="118"/>
    </row>
    <row r="985" spans="1:10" x14ac:dyDescent="0.2">
      <c r="A985" s="98"/>
      <c r="I985" s="118"/>
      <c r="J985" s="118"/>
    </row>
    <row r="986" spans="1:10" x14ac:dyDescent="0.2">
      <c r="A986" s="98"/>
      <c r="I986" s="118"/>
      <c r="J986" s="118"/>
    </row>
    <row r="987" spans="1:10" x14ac:dyDescent="0.2">
      <c r="A987" s="98"/>
      <c r="I987" s="118"/>
      <c r="J987" s="118"/>
    </row>
    <row r="988" spans="1:10" x14ac:dyDescent="0.2">
      <c r="A988" s="98"/>
      <c r="I988" s="118"/>
      <c r="J988" s="118"/>
    </row>
    <row r="989" spans="1:10" x14ac:dyDescent="0.2">
      <c r="A989" s="98"/>
      <c r="I989" s="118"/>
      <c r="J989" s="118"/>
    </row>
    <row r="990" spans="1:10" x14ac:dyDescent="0.2">
      <c r="A990" s="98"/>
      <c r="I990" s="118"/>
      <c r="J990" s="118"/>
    </row>
    <row r="991" spans="1:10" x14ac:dyDescent="0.2">
      <c r="A991" s="98"/>
      <c r="I991" s="118"/>
      <c r="J991" s="118"/>
    </row>
    <row r="992" spans="1:10" x14ac:dyDescent="0.2">
      <c r="A992" s="98"/>
      <c r="I992" s="118"/>
      <c r="J992" s="118"/>
    </row>
    <row r="993" spans="1:10" x14ac:dyDescent="0.2">
      <c r="A993" s="98"/>
      <c r="I993" s="118"/>
      <c r="J993" s="118"/>
    </row>
    <row r="994" spans="1:10" x14ac:dyDescent="0.2">
      <c r="A994" s="98"/>
      <c r="I994" s="118"/>
      <c r="J994" s="118"/>
    </row>
    <row r="995" spans="1:10" x14ac:dyDescent="0.2">
      <c r="A995" s="98"/>
      <c r="I995" s="118"/>
      <c r="J995" s="118"/>
    </row>
    <row r="996" spans="1:10" x14ac:dyDescent="0.2">
      <c r="A996" s="98"/>
      <c r="I996" s="118"/>
      <c r="J996" s="118"/>
    </row>
    <row r="997" spans="1:10" x14ac:dyDescent="0.2">
      <c r="A997" s="98"/>
      <c r="I997" s="118"/>
      <c r="J997" s="118"/>
    </row>
    <row r="998" spans="1:10" x14ac:dyDescent="0.2">
      <c r="A998" s="98"/>
      <c r="I998" s="118"/>
      <c r="J998" s="118"/>
    </row>
    <row r="999" spans="1:10" x14ac:dyDescent="0.2">
      <c r="A999" s="98"/>
      <c r="I999" s="118"/>
      <c r="J999" s="118"/>
    </row>
    <row r="1000" spans="1:10" x14ac:dyDescent="0.2">
      <c r="A1000" s="98"/>
      <c r="I1000" s="118"/>
      <c r="J1000" s="118"/>
    </row>
    <row r="1001" spans="1:10" x14ac:dyDescent="0.2">
      <c r="A1001" s="98"/>
      <c r="I1001" s="118"/>
      <c r="J1001" s="118"/>
    </row>
    <row r="1002" spans="1:10" x14ac:dyDescent="0.2">
      <c r="A1002" s="98"/>
      <c r="I1002" s="118"/>
      <c r="J1002" s="118"/>
    </row>
    <row r="1003" spans="1:10" x14ac:dyDescent="0.2">
      <c r="A1003" s="98"/>
      <c r="I1003" s="118"/>
      <c r="J1003" s="118"/>
    </row>
    <row r="1004" spans="1:10" x14ac:dyDescent="0.2">
      <c r="A1004" s="98"/>
      <c r="I1004" s="118"/>
      <c r="J1004" s="118"/>
    </row>
    <row r="1005" spans="1:10" x14ac:dyDescent="0.2">
      <c r="A1005" s="98"/>
      <c r="I1005" s="118"/>
      <c r="J1005" s="118"/>
    </row>
    <row r="1006" spans="1:10" x14ac:dyDescent="0.2">
      <c r="A1006" s="98"/>
      <c r="I1006" s="118"/>
      <c r="J1006" s="118"/>
    </row>
    <row r="1007" spans="1:10" x14ac:dyDescent="0.2">
      <c r="A1007" s="98"/>
      <c r="I1007" s="118"/>
      <c r="J1007" s="118"/>
    </row>
    <row r="1008" spans="1:10" x14ac:dyDescent="0.2">
      <c r="A1008" s="98"/>
      <c r="I1008" s="118"/>
      <c r="J1008" s="118"/>
    </row>
    <row r="1009" spans="1:10" x14ac:dyDescent="0.2">
      <c r="A1009" s="98"/>
      <c r="I1009" s="118"/>
      <c r="J1009" s="118"/>
    </row>
    <row r="1010" spans="1:10" x14ac:dyDescent="0.2">
      <c r="A1010" s="98"/>
      <c r="I1010" s="118"/>
      <c r="J1010" s="118"/>
    </row>
    <row r="1011" spans="1:10" x14ac:dyDescent="0.2">
      <c r="A1011" s="98"/>
      <c r="I1011" s="118"/>
      <c r="J1011" s="118"/>
    </row>
    <row r="1012" spans="1:10" x14ac:dyDescent="0.2">
      <c r="A1012" s="98"/>
      <c r="I1012" s="118"/>
      <c r="J1012" s="118"/>
    </row>
    <row r="1013" spans="1:10" x14ac:dyDescent="0.2">
      <c r="A1013" s="98"/>
      <c r="I1013" s="118"/>
      <c r="J1013" s="118"/>
    </row>
    <row r="1014" spans="1:10" x14ac:dyDescent="0.2">
      <c r="A1014" s="98"/>
      <c r="I1014" s="118"/>
      <c r="J1014" s="118"/>
    </row>
    <row r="1015" spans="1:10" x14ac:dyDescent="0.2">
      <c r="A1015" s="98"/>
      <c r="I1015" s="118"/>
      <c r="J1015" s="118"/>
    </row>
    <row r="1016" spans="1:10" x14ac:dyDescent="0.2">
      <c r="A1016" s="98"/>
      <c r="I1016" s="118"/>
      <c r="J1016" s="118"/>
    </row>
    <row r="1017" spans="1:10" x14ac:dyDescent="0.2">
      <c r="A1017" s="98"/>
      <c r="I1017" s="118"/>
      <c r="J1017" s="118"/>
    </row>
    <row r="1018" spans="1:10" x14ac:dyDescent="0.2">
      <c r="A1018" s="98"/>
      <c r="I1018" s="118"/>
      <c r="J1018" s="118"/>
    </row>
    <row r="1019" spans="1:10" x14ac:dyDescent="0.2">
      <c r="A1019" s="98"/>
      <c r="I1019" s="118"/>
      <c r="J1019" s="118"/>
    </row>
    <row r="1020" spans="1:10" x14ac:dyDescent="0.2">
      <c r="A1020" s="98"/>
      <c r="I1020" s="118"/>
      <c r="J1020" s="118"/>
    </row>
    <row r="1021" spans="1:10" x14ac:dyDescent="0.2">
      <c r="A1021" s="98"/>
      <c r="I1021" s="118"/>
      <c r="J1021" s="118"/>
    </row>
    <row r="1022" spans="1:10" x14ac:dyDescent="0.2">
      <c r="A1022" s="98"/>
      <c r="I1022" s="118"/>
      <c r="J1022" s="118"/>
    </row>
    <row r="1023" spans="1:10" x14ac:dyDescent="0.2">
      <c r="A1023" s="98"/>
      <c r="I1023" s="118"/>
      <c r="J1023" s="118"/>
    </row>
    <row r="1024" spans="1:10" x14ac:dyDescent="0.2">
      <c r="A1024" s="98"/>
      <c r="I1024" s="118"/>
      <c r="J1024" s="118"/>
    </row>
    <row r="1025" spans="1:10" x14ac:dyDescent="0.2">
      <c r="A1025" s="98"/>
      <c r="I1025" s="118"/>
      <c r="J1025" s="118"/>
    </row>
    <row r="1026" spans="1:10" x14ac:dyDescent="0.2">
      <c r="A1026" s="98"/>
      <c r="I1026" s="118"/>
      <c r="J1026" s="118"/>
    </row>
    <row r="1027" spans="1:10" x14ac:dyDescent="0.2">
      <c r="A1027" s="98"/>
      <c r="I1027" s="118"/>
      <c r="J1027" s="118"/>
    </row>
    <row r="1028" spans="1:10" x14ac:dyDescent="0.2">
      <c r="A1028" s="98"/>
      <c r="I1028" s="118"/>
      <c r="J1028" s="118"/>
    </row>
    <row r="1029" spans="1:10" x14ac:dyDescent="0.2">
      <c r="A1029" s="98"/>
      <c r="I1029" s="118"/>
      <c r="J1029" s="118"/>
    </row>
    <row r="1030" spans="1:10" x14ac:dyDescent="0.2">
      <c r="A1030" s="98"/>
      <c r="I1030" s="118"/>
      <c r="J1030" s="118"/>
    </row>
    <row r="1031" spans="1:10" x14ac:dyDescent="0.2">
      <c r="A1031" s="98"/>
      <c r="I1031" s="118"/>
      <c r="J1031" s="118"/>
    </row>
    <row r="1032" spans="1:10" x14ac:dyDescent="0.2">
      <c r="A1032" s="98"/>
      <c r="I1032" s="118"/>
      <c r="J1032" s="118"/>
    </row>
    <row r="1033" spans="1:10" x14ac:dyDescent="0.2">
      <c r="A1033" s="98"/>
      <c r="I1033" s="118"/>
      <c r="J1033" s="118"/>
    </row>
    <row r="1034" spans="1:10" x14ac:dyDescent="0.2">
      <c r="A1034" s="98"/>
      <c r="I1034" s="118"/>
      <c r="J1034" s="118"/>
    </row>
    <row r="1035" spans="1:10" x14ac:dyDescent="0.2">
      <c r="A1035" s="98"/>
      <c r="I1035" s="118"/>
      <c r="J1035" s="118"/>
    </row>
    <row r="1036" spans="1:10" x14ac:dyDescent="0.2">
      <c r="A1036" s="98"/>
      <c r="I1036" s="118"/>
      <c r="J1036" s="118"/>
    </row>
    <row r="1037" spans="1:10" x14ac:dyDescent="0.2">
      <c r="A1037" s="98"/>
      <c r="I1037" s="118"/>
      <c r="J1037" s="118"/>
    </row>
    <row r="1038" spans="1:10" x14ac:dyDescent="0.2">
      <c r="A1038" s="98"/>
      <c r="I1038" s="118"/>
      <c r="J1038" s="118"/>
    </row>
    <row r="1039" spans="1:10" x14ac:dyDescent="0.2">
      <c r="A1039" s="98"/>
      <c r="I1039" s="118"/>
      <c r="J1039" s="118"/>
    </row>
    <row r="1040" spans="1:10" x14ac:dyDescent="0.2">
      <c r="A1040" s="98"/>
      <c r="I1040" s="118"/>
      <c r="J1040" s="118"/>
    </row>
    <row r="1041" spans="1:10" x14ac:dyDescent="0.2">
      <c r="A1041" s="98"/>
      <c r="I1041" s="118"/>
      <c r="J1041" s="118"/>
    </row>
    <row r="1042" spans="1:10" x14ac:dyDescent="0.2">
      <c r="A1042" s="98"/>
      <c r="I1042" s="118"/>
      <c r="J1042" s="118"/>
    </row>
    <row r="1043" spans="1:10" x14ac:dyDescent="0.2">
      <c r="A1043" s="98"/>
      <c r="I1043" s="118"/>
      <c r="J1043" s="118"/>
    </row>
    <row r="1044" spans="1:10" x14ac:dyDescent="0.2">
      <c r="A1044" s="98"/>
      <c r="I1044" s="118"/>
      <c r="J1044" s="118"/>
    </row>
    <row r="1045" spans="1:10" x14ac:dyDescent="0.2">
      <c r="A1045" s="98"/>
      <c r="I1045" s="118"/>
      <c r="J1045" s="118"/>
    </row>
    <row r="1046" spans="1:10" x14ac:dyDescent="0.2">
      <c r="A1046" s="98"/>
      <c r="I1046" s="118"/>
      <c r="J1046" s="118"/>
    </row>
    <row r="1047" spans="1:10" x14ac:dyDescent="0.2">
      <c r="A1047" s="98"/>
      <c r="I1047" s="118"/>
      <c r="J1047" s="118"/>
    </row>
    <row r="1048" spans="1:10" x14ac:dyDescent="0.2">
      <c r="A1048" s="98"/>
      <c r="I1048" s="118"/>
      <c r="J1048" s="118"/>
    </row>
    <row r="1049" spans="1:10" x14ac:dyDescent="0.2">
      <c r="A1049" s="98"/>
      <c r="I1049" s="118"/>
      <c r="J1049" s="118"/>
    </row>
    <row r="1050" spans="1:10" x14ac:dyDescent="0.2">
      <c r="A1050" s="98"/>
      <c r="I1050" s="118"/>
      <c r="J1050" s="118"/>
    </row>
    <row r="1051" spans="1:10" x14ac:dyDescent="0.2">
      <c r="A1051" s="98"/>
      <c r="I1051" s="118"/>
      <c r="J1051" s="118"/>
    </row>
    <row r="1052" spans="1:10" x14ac:dyDescent="0.2">
      <c r="A1052" s="98"/>
      <c r="I1052" s="118"/>
      <c r="J1052" s="118"/>
    </row>
    <row r="1053" spans="1:10" x14ac:dyDescent="0.2">
      <c r="A1053" s="98"/>
      <c r="I1053" s="118"/>
      <c r="J1053" s="118"/>
    </row>
    <row r="1054" spans="1:10" x14ac:dyDescent="0.2">
      <c r="A1054" s="98"/>
      <c r="I1054" s="118"/>
      <c r="J1054" s="118"/>
    </row>
    <row r="1055" spans="1:10" x14ac:dyDescent="0.2">
      <c r="A1055" s="98"/>
      <c r="I1055" s="118"/>
      <c r="J1055" s="118"/>
    </row>
    <row r="1056" spans="1:10" x14ac:dyDescent="0.2">
      <c r="A1056" s="98"/>
      <c r="I1056" s="118"/>
      <c r="J1056" s="118"/>
    </row>
    <row r="1057" spans="1:10" x14ac:dyDescent="0.2">
      <c r="A1057" s="98"/>
      <c r="I1057" s="118"/>
      <c r="J1057" s="118"/>
    </row>
    <row r="1058" spans="1:10" x14ac:dyDescent="0.2">
      <c r="A1058" s="98"/>
      <c r="I1058" s="118"/>
      <c r="J1058" s="118"/>
    </row>
    <row r="1059" spans="1:10" x14ac:dyDescent="0.2">
      <c r="A1059" s="98"/>
      <c r="I1059" s="118"/>
      <c r="J1059" s="118"/>
    </row>
    <row r="1060" spans="1:10" x14ac:dyDescent="0.2">
      <c r="A1060" s="98"/>
      <c r="I1060" s="118"/>
      <c r="J1060" s="118"/>
    </row>
    <row r="1061" spans="1:10" x14ac:dyDescent="0.2">
      <c r="A1061" s="98"/>
      <c r="I1061" s="118"/>
      <c r="J1061" s="118"/>
    </row>
    <row r="1062" spans="1:10" x14ac:dyDescent="0.2">
      <c r="A1062" s="98"/>
      <c r="I1062" s="118"/>
      <c r="J1062" s="118"/>
    </row>
    <row r="1063" spans="1:10" x14ac:dyDescent="0.2">
      <c r="A1063" s="98"/>
      <c r="I1063" s="118"/>
      <c r="J1063" s="118"/>
    </row>
    <row r="1064" spans="1:10" x14ac:dyDescent="0.2">
      <c r="A1064" s="98"/>
      <c r="I1064" s="118"/>
      <c r="J1064" s="118"/>
    </row>
    <row r="1065" spans="1:10" x14ac:dyDescent="0.2">
      <c r="A1065" s="98"/>
      <c r="I1065" s="118"/>
      <c r="J1065" s="118"/>
    </row>
    <row r="1066" spans="1:10" x14ac:dyDescent="0.2">
      <c r="A1066" s="98"/>
      <c r="I1066" s="118"/>
      <c r="J1066" s="118"/>
    </row>
    <row r="1067" spans="1:10" x14ac:dyDescent="0.2">
      <c r="A1067" s="98"/>
      <c r="I1067" s="118"/>
      <c r="J1067" s="118"/>
    </row>
    <row r="1068" spans="1:10" x14ac:dyDescent="0.2">
      <c r="A1068" s="98"/>
      <c r="I1068" s="118"/>
      <c r="J1068" s="118"/>
    </row>
    <row r="1069" spans="1:10" x14ac:dyDescent="0.2">
      <c r="A1069" s="98"/>
      <c r="I1069" s="118"/>
      <c r="J1069" s="118"/>
    </row>
    <row r="1070" spans="1:10" x14ac:dyDescent="0.2">
      <c r="A1070" s="98"/>
      <c r="I1070" s="118"/>
      <c r="J1070" s="118"/>
    </row>
    <row r="1071" spans="1:10" x14ac:dyDescent="0.2">
      <c r="A1071" s="98"/>
      <c r="I1071" s="118"/>
      <c r="J1071" s="118"/>
    </row>
    <row r="1072" spans="1:10" x14ac:dyDescent="0.2">
      <c r="A1072" s="98"/>
      <c r="I1072" s="118"/>
      <c r="J1072" s="118"/>
    </row>
    <row r="1073" spans="1:10" x14ac:dyDescent="0.2">
      <c r="A1073" s="98"/>
      <c r="I1073" s="118"/>
      <c r="J1073" s="118"/>
    </row>
    <row r="1074" spans="1:10" x14ac:dyDescent="0.2">
      <c r="A1074" s="98"/>
      <c r="I1074" s="118"/>
      <c r="J1074" s="118"/>
    </row>
    <row r="1075" spans="1:10" x14ac:dyDescent="0.2">
      <c r="A1075" s="98"/>
      <c r="I1075" s="118"/>
      <c r="J1075" s="118"/>
    </row>
    <row r="1076" spans="1:10" x14ac:dyDescent="0.2">
      <c r="A1076" s="98"/>
      <c r="I1076" s="118"/>
      <c r="J1076" s="118"/>
    </row>
    <row r="1077" spans="1:10" x14ac:dyDescent="0.2">
      <c r="A1077" s="98"/>
      <c r="I1077" s="118"/>
      <c r="J1077" s="118"/>
    </row>
    <row r="1078" spans="1:10" x14ac:dyDescent="0.2">
      <c r="A1078" s="98"/>
      <c r="I1078" s="118"/>
      <c r="J1078" s="118"/>
    </row>
    <row r="1079" spans="1:10" x14ac:dyDescent="0.2">
      <c r="A1079" s="98"/>
      <c r="I1079" s="118"/>
      <c r="J1079" s="118"/>
    </row>
    <row r="1080" spans="1:10" x14ac:dyDescent="0.2">
      <c r="A1080" s="98"/>
      <c r="I1080" s="118"/>
      <c r="J1080" s="118"/>
    </row>
    <row r="1081" spans="1:10" x14ac:dyDescent="0.2">
      <c r="A1081" s="98"/>
      <c r="I1081" s="118"/>
      <c r="J1081" s="118"/>
    </row>
    <row r="1082" spans="1:10" x14ac:dyDescent="0.2">
      <c r="A1082" s="98"/>
      <c r="I1082" s="118"/>
      <c r="J1082" s="118"/>
    </row>
    <row r="1083" spans="1:10" x14ac:dyDescent="0.2">
      <c r="A1083" s="98"/>
      <c r="I1083" s="118"/>
      <c r="J1083" s="118"/>
    </row>
    <row r="1084" spans="1:10" x14ac:dyDescent="0.2">
      <c r="A1084" s="98"/>
      <c r="I1084" s="118"/>
      <c r="J1084" s="118"/>
    </row>
    <row r="1085" spans="1:10" x14ac:dyDescent="0.2">
      <c r="A1085" s="98"/>
      <c r="I1085" s="118"/>
      <c r="J1085" s="118"/>
    </row>
    <row r="1086" spans="1:10" x14ac:dyDescent="0.2">
      <c r="A1086" s="98"/>
      <c r="I1086" s="118"/>
      <c r="J1086" s="118"/>
    </row>
    <row r="1087" spans="1:10" x14ac:dyDescent="0.2">
      <c r="A1087" s="98"/>
      <c r="I1087" s="118"/>
      <c r="J1087" s="118"/>
    </row>
    <row r="1088" spans="1:10" x14ac:dyDescent="0.2">
      <c r="A1088" s="98"/>
      <c r="I1088" s="118"/>
      <c r="J1088" s="118"/>
    </row>
    <row r="1089" spans="1:10" x14ac:dyDescent="0.2">
      <c r="A1089" s="98"/>
      <c r="I1089" s="118"/>
      <c r="J1089" s="118"/>
    </row>
    <row r="1090" spans="1:10" x14ac:dyDescent="0.2">
      <c r="A1090" s="98"/>
      <c r="I1090" s="118"/>
      <c r="J1090" s="118"/>
    </row>
    <row r="1091" spans="1:10" x14ac:dyDescent="0.2">
      <c r="A1091" s="98"/>
      <c r="I1091" s="118"/>
      <c r="J1091" s="118"/>
    </row>
    <row r="1092" spans="1:10" x14ac:dyDescent="0.2">
      <c r="A1092" s="98"/>
      <c r="I1092" s="118"/>
      <c r="J1092" s="118"/>
    </row>
    <row r="1093" spans="1:10" x14ac:dyDescent="0.2">
      <c r="A1093" s="98"/>
      <c r="I1093" s="118"/>
      <c r="J1093" s="118"/>
    </row>
    <row r="1094" spans="1:10" x14ac:dyDescent="0.2">
      <c r="A1094" s="98"/>
      <c r="I1094" s="118"/>
      <c r="J1094" s="118"/>
    </row>
    <row r="1095" spans="1:10" x14ac:dyDescent="0.2">
      <c r="A1095" s="98"/>
      <c r="I1095" s="118"/>
      <c r="J1095" s="118"/>
    </row>
    <row r="1096" spans="1:10" x14ac:dyDescent="0.2">
      <c r="A1096" s="98"/>
      <c r="I1096" s="118"/>
      <c r="J1096" s="118"/>
    </row>
    <row r="1097" spans="1:10" x14ac:dyDescent="0.2">
      <c r="A1097" s="98"/>
      <c r="I1097" s="118"/>
      <c r="J1097" s="118"/>
    </row>
    <row r="1098" spans="1:10" x14ac:dyDescent="0.2">
      <c r="A1098" s="98"/>
      <c r="I1098" s="118"/>
      <c r="J1098" s="118"/>
    </row>
    <row r="1099" spans="1:10" x14ac:dyDescent="0.2">
      <c r="A1099" s="98"/>
      <c r="I1099" s="118"/>
      <c r="J1099" s="118"/>
    </row>
    <row r="1100" spans="1:10" x14ac:dyDescent="0.2">
      <c r="A1100" s="98"/>
      <c r="I1100" s="118"/>
      <c r="J1100" s="118"/>
    </row>
    <row r="1101" spans="1:10" x14ac:dyDescent="0.2">
      <c r="A1101" s="98"/>
      <c r="I1101" s="118"/>
      <c r="J1101" s="118"/>
    </row>
    <row r="1102" spans="1:10" x14ac:dyDescent="0.2">
      <c r="A1102" s="98"/>
      <c r="I1102" s="118"/>
      <c r="J1102" s="118"/>
    </row>
    <row r="1103" spans="1:10" x14ac:dyDescent="0.2">
      <c r="A1103" s="98"/>
      <c r="I1103" s="118"/>
      <c r="J1103" s="118"/>
    </row>
    <row r="1104" spans="1:10" x14ac:dyDescent="0.2">
      <c r="A1104" s="98"/>
      <c r="I1104" s="118"/>
      <c r="J1104" s="118"/>
    </row>
    <row r="1105" spans="1:10" x14ac:dyDescent="0.2">
      <c r="A1105" s="98"/>
      <c r="I1105" s="118"/>
      <c r="J1105" s="118"/>
    </row>
    <row r="1106" spans="1:10" x14ac:dyDescent="0.2">
      <c r="A1106" s="98"/>
      <c r="I1106" s="118"/>
      <c r="J1106" s="118"/>
    </row>
    <row r="1107" spans="1:10" x14ac:dyDescent="0.2">
      <c r="A1107" s="98"/>
      <c r="I1107" s="118"/>
      <c r="J1107" s="118"/>
    </row>
    <row r="1108" spans="1:10" x14ac:dyDescent="0.2">
      <c r="A1108" s="98"/>
      <c r="I1108" s="118"/>
      <c r="J1108" s="118"/>
    </row>
    <row r="1109" spans="1:10" x14ac:dyDescent="0.2">
      <c r="A1109" s="98"/>
      <c r="I1109" s="118"/>
      <c r="J1109" s="118"/>
    </row>
    <row r="1110" spans="1:10" x14ac:dyDescent="0.2">
      <c r="A1110" s="98"/>
      <c r="I1110" s="118"/>
      <c r="J1110" s="118"/>
    </row>
    <row r="1111" spans="1:10" x14ac:dyDescent="0.2">
      <c r="A1111" s="98"/>
      <c r="I1111" s="118"/>
      <c r="J1111" s="118"/>
    </row>
    <row r="1112" spans="1:10" x14ac:dyDescent="0.2">
      <c r="A1112" s="98"/>
      <c r="I1112" s="118"/>
      <c r="J1112" s="118"/>
    </row>
    <row r="1113" spans="1:10" x14ac:dyDescent="0.2">
      <c r="A1113" s="98"/>
      <c r="I1113" s="118"/>
      <c r="J1113" s="118"/>
    </row>
    <row r="1114" spans="1:10" x14ac:dyDescent="0.2">
      <c r="A1114" s="98"/>
      <c r="I1114" s="118"/>
      <c r="J1114" s="118"/>
    </row>
    <row r="1115" spans="1:10" x14ac:dyDescent="0.2">
      <c r="A1115" s="98"/>
      <c r="I1115" s="118"/>
      <c r="J1115" s="118"/>
    </row>
    <row r="1116" spans="1:10" x14ac:dyDescent="0.2">
      <c r="A1116" s="98"/>
      <c r="I1116" s="118"/>
      <c r="J1116" s="118"/>
    </row>
    <row r="1117" spans="1:10" x14ac:dyDescent="0.2">
      <c r="A1117" s="98"/>
      <c r="I1117" s="118"/>
      <c r="J1117" s="118"/>
    </row>
    <row r="1118" spans="1:10" x14ac:dyDescent="0.2">
      <c r="A1118" s="98"/>
      <c r="I1118" s="118"/>
      <c r="J1118" s="118"/>
    </row>
    <row r="1119" spans="1:10" x14ac:dyDescent="0.2">
      <c r="A1119" s="98"/>
      <c r="I1119" s="118"/>
      <c r="J1119" s="118"/>
    </row>
    <row r="1120" spans="1:10" x14ac:dyDescent="0.2">
      <c r="A1120" s="98"/>
      <c r="I1120" s="118"/>
      <c r="J1120" s="118"/>
    </row>
    <row r="1121" spans="1:10" x14ac:dyDescent="0.2">
      <c r="A1121" s="98"/>
      <c r="I1121" s="118"/>
      <c r="J1121" s="118"/>
    </row>
    <row r="1122" spans="1:10" x14ac:dyDescent="0.2">
      <c r="A1122" s="98"/>
      <c r="I1122" s="118"/>
      <c r="J1122" s="118"/>
    </row>
    <row r="1123" spans="1:10" x14ac:dyDescent="0.2">
      <c r="A1123" s="98"/>
      <c r="I1123" s="118"/>
      <c r="J1123" s="118"/>
    </row>
    <row r="1124" spans="1:10" x14ac:dyDescent="0.2">
      <c r="A1124" s="98"/>
      <c r="I1124" s="118"/>
      <c r="J1124" s="118"/>
    </row>
    <row r="1125" spans="1:10" x14ac:dyDescent="0.2">
      <c r="A1125" s="98"/>
      <c r="I1125" s="118"/>
      <c r="J1125" s="118"/>
    </row>
    <row r="1126" spans="1:10" x14ac:dyDescent="0.2">
      <c r="A1126" s="98"/>
      <c r="I1126" s="118"/>
      <c r="J1126" s="118"/>
    </row>
    <row r="1127" spans="1:10" x14ac:dyDescent="0.2">
      <c r="A1127" s="98"/>
      <c r="I1127" s="118"/>
      <c r="J1127" s="118"/>
    </row>
    <row r="1128" spans="1:10" x14ac:dyDescent="0.2">
      <c r="A1128" s="98"/>
      <c r="I1128" s="118"/>
      <c r="J1128" s="118"/>
    </row>
    <row r="1129" spans="1:10" x14ac:dyDescent="0.2">
      <c r="A1129" s="98"/>
      <c r="I1129" s="118"/>
      <c r="J1129" s="118"/>
    </row>
    <row r="1130" spans="1:10" x14ac:dyDescent="0.2">
      <c r="A1130" s="98"/>
      <c r="I1130" s="118"/>
      <c r="J1130" s="118"/>
    </row>
    <row r="1131" spans="1:10" x14ac:dyDescent="0.2">
      <c r="A1131" s="98"/>
      <c r="I1131" s="118"/>
      <c r="J1131" s="118"/>
    </row>
    <row r="1132" spans="1:10" x14ac:dyDescent="0.2">
      <c r="A1132" s="98"/>
      <c r="I1132" s="118"/>
      <c r="J1132" s="118"/>
    </row>
    <row r="1133" spans="1:10" x14ac:dyDescent="0.2">
      <c r="A1133" s="98"/>
      <c r="I1133" s="118"/>
      <c r="J1133" s="118"/>
    </row>
    <row r="1134" spans="1:10" x14ac:dyDescent="0.2">
      <c r="A1134" s="98"/>
      <c r="I1134" s="118"/>
      <c r="J1134" s="118"/>
    </row>
    <row r="1135" spans="1:10" x14ac:dyDescent="0.2">
      <c r="A1135" s="98"/>
      <c r="I1135" s="118"/>
      <c r="J1135" s="118"/>
    </row>
    <row r="1136" spans="1:10" x14ac:dyDescent="0.2">
      <c r="A1136" s="98"/>
      <c r="I1136" s="118"/>
      <c r="J1136" s="118"/>
    </row>
    <row r="1137" spans="1:10" x14ac:dyDescent="0.2">
      <c r="A1137" s="98"/>
      <c r="I1137" s="118"/>
      <c r="J1137" s="118"/>
    </row>
    <row r="1138" spans="1:10" x14ac:dyDescent="0.2">
      <c r="A1138" s="98"/>
      <c r="I1138" s="118"/>
      <c r="J1138" s="118"/>
    </row>
    <row r="1139" spans="1:10" x14ac:dyDescent="0.2">
      <c r="A1139" s="98"/>
      <c r="I1139" s="118"/>
      <c r="J1139" s="118"/>
    </row>
    <row r="1140" spans="1:10" x14ac:dyDescent="0.2">
      <c r="A1140" s="98"/>
      <c r="I1140" s="118"/>
      <c r="J1140" s="118"/>
    </row>
    <row r="1141" spans="1:10" x14ac:dyDescent="0.2">
      <c r="A1141" s="98"/>
      <c r="I1141" s="118"/>
      <c r="J1141" s="118"/>
    </row>
    <row r="1142" spans="1:10" x14ac:dyDescent="0.2">
      <c r="A1142" s="98"/>
      <c r="I1142" s="118"/>
      <c r="J1142" s="118"/>
    </row>
    <row r="1143" spans="1:10" x14ac:dyDescent="0.2">
      <c r="A1143" s="98"/>
      <c r="I1143" s="118"/>
      <c r="J1143" s="118"/>
    </row>
    <row r="1144" spans="1:10" x14ac:dyDescent="0.2">
      <c r="A1144" s="98"/>
      <c r="I1144" s="118"/>
      <c r="J1144" s="118"/>
    </row>
    <row r="1145" spans="1:10" x14ac:dyDescent="0.2">
      <c r="A1145" s="98"/>
      <c r="I1145" s="118"/>
      <c r="J1145" s="118"/>
    </row>
    <row r="1146" spans="1:10" x14ac:dyDescent="0.2">
      <c r="A1146" s="98"/>
      <c r="I1146" s="118"/>
      <c r="J1146" s="118"/>
    </row>
    <row r="1147" spans="1:10" x14ac:dyDescent="0.2">
      <c r="A1147" s="98"/>
      <c r="I1147" s="118"/>
      <c r="J1147" s="118"/>
    </row>
    <row r="1148" spans="1:10" x14ac:dyDescent="0.2">
      <c r="A1148" s="98"/>
      <c r="I1148" s="118"/>
      <c r="J1148" s="118"/>
    </row>
    <row r="1149" spans="1:10" x14ac:dyDescent="0.2">
      <c r="A1149" s="98"/>
      <c r="I1149" s="118"/>
      <c r="J1149" s="118"/>
    </row>
    <row r="1150" spans="1:10" x14ac:dyDescent="0.2">
      <c r="A1150" s="98"/>
      <c r="I1150" s="118"/>
      <c r="J1150" s="118"/>
    </row>
    <row r="1151" spans="1:10" x14ac:dyDescent="0.2">
      <c r="A1151" s="98"/>
      <c r="I1151" s="118"/>
      <c r="J1151" s="118"/>
    </row>
    <row r="1152" spans="1:10" x14ac:dyDescent="0.2">
      <c r="A1152" s="98"/>
      <c r="I1152" s="118"/>
      <c r="J1152" s="118"/>
    </row>
    <row r="1153" spans="1:10" x14ac:dyDescent="0.2">
      <c r="A1153" s="98"/>
      <c r="I1153" s="118"/>
      <c r="J1153" s="118"/>
    </row>
    <row r="1154" spans="1:10" x14ac:dyDescent="0.2">
      <c r="A1154" s="98"/>
      <c r="I1154" s="118"/>
      <c r="J1154" s="118"/>
    </row>
    <row r="1155" spans="1:10" x14ac:dyDescent="0.2">
      <c r="A1155" s="98"/>
      <c r="I1155" s="118"/>
      <c r="J1155" s="118"/>
    </row>
    <row r="1156" spans="1:10" x14ac:dyDescent="0.2">
      <c r="A1156" s="98"/>
      <c r="I1156" s="118"/>
      <c r="J1156" s="118"/>
    </row>
    <row r="1157" spans="1:10" x14ac:dyDescent="0.2">
      <c r="A1157" s="98"/>
      <c r="I1157" s="118"/>
      <c r="J1157" s="118"/>
    </row>
    <row r="1158" spans="1:10" x14ac:dyDescent="0.2">
      <c r="A1158" s="98"/>
      <c r="I1158" s="118"/>
      <c r="J1158" s="118"/>
    </row>
    <row r="1159" spans="1:10" x14ac:dyDescent="0.2">
      <c r="A1159" s="98"/>
      <c r="I1159" s="118"/>
      <c r="J1159" s="118"/>
    </row>
    <row r="1160" spans="1:10" x14ac:dyDescent="0.2">
      <c r="A1160" s="98"/>
      <c r="I1160" s="118"/>
      <c r="J1160" s="118"/>
    </row>
    <row r="1161" spans="1:10" x14ac:dyDescent="0.2">
      <c r="A1161" s="98"/>
      <c r="I1161" s="118"/>
      <c r="J1161" s="118"/>
    </row>
    <row r="1162" spans="1:10" x14ac:dyDescent="0.2">
      <c r="A1162" s="98"/>
      <c r="I1162" s="118"/>
      <c r="J1162" s="118"/>
    </row>
    <row r="1163" spans="1:10" x14ac:dyDescent="0.2">
      <c r="A1163" s="98"/>
      <c r="I1163" s="118"/>
      <c r="J1163" s="118"/>
    </row>
    <row r="1164" spans="1:10" x14ac:dyDescent="0.2">
      <c r="A1164" s="98"/>
      <c r="I1164" s="118"/>
      <c r="J1164" s="118"/>
    </row>
    <row r="1165" spans="1:10" x14ac:dyDescent="0.2">
      <c r="A1165" s="98"/>
      <c r="I1165" s="118"/>
      <c r="J1165" s="118"/>
    </row>
    <row r="1166" spans="1:10" x14ac:dyDescent="0.2">
      <c r="A1166" s="98"/>
      <c r="I1166" s="118"/>
      <c r="J1166" s="118"/>
    </row>
    <row r="1167" spans="1:10" x14ac:dyDescent="0.2">
      <c r="A1167" s="98"/>
      <c r="I1167" s="118"/>
      <c r="J1167" s="118"/>
    </row>
    <row r="1168" spans="1:10" x14ac:dyDescent="0.2">
      <c r="A1168" s="98"/>
      <c r="I1168" s="118"/>
      <c r="J1168" s="118"/>
    </row>
    <row r="1169" spans="1:10" x14ac:dyDescent="0.2">
      <c r="A1169" s="98"/>
      <c r="I1169" s="118"/>
      <c r="J1169" s="118"/>
    </row>
    <row r="1170" spans="1:10" x14ac:dyDescent="0.2">
      <c r="A1170" s="98"/>
      <c r="I1170" s="118"/>
      <c r="J1170" s="118"/>
    </row>
    <row r="1171" spans="1:10" x14ac:dyDescent="0.2">
      <c r="A1171" s="98"/>
      <c r="I1171" s="118"/>
      <c r="J1171" s="118"/>
    </row>
    <row r="1172" spans="1:10" x14ac:dyDescent="0.2">
      <c r="A1172" s="98"/>
      <c r="I1172" s="118"/>
      <c r="J1172" s="118"/>
    </row>
    <row r="1173" spans="1:10" x14ac:dyDescent="0.2">
      <c r="A1173" s="98"/>
      <c r="I1173" s="118"/>
      <c r="J1173" s="118"/>
    </row>
    <row r="1174" spans="1:10" x14ac:dyDescent="0.2">
      <c r="A1174" s="98"/>
      <c r="I1174" s="118"/>
      <c r="J1174" s="118"/>
    </row>
    <row r="1175" spans="1:10" x14ac:dyDescent="0.2">
      <c r="A1175" s="98"/>
      <c r="I1175" s="118"/>
      <c r="J1175" s="118"/>
    </row>
    <row r="1176" spans="1:10" x14ac:dyDescent="0.2">
      <c r="A1176" s="98"/>
      <c r="I1176" s="118"/>
      <c r="J1176" s="118"/>
    </row>
    <row r="1177" spans="1:10" x14ac:dyDescent="0.2">
      <c r="A1177" s="98"/>
      <c r="I1177" s="118"/>
      <c r="J1177" s="118"/>
    </row>
    <row r="1178" spans="1:10" x14ac:dyDescent="0.2">
      <c r="A1178" s="98"/>
      <c r="I1178" s="118"/>
      <c r="J1178" s="118"/>
    </row>
    <row r="1179" spans="1:10" x14ac:dyDescent="0.2">
      <c r="A1179" s="98"/>
      <c r="I1179" s="118"/>
      <c r="J1179" s="118"/>
    </row>
    <row r="1180" spans="1:10" x14ac:dyDescent="0.2">
      <c r="A1180" s="98"/>
      <c r="I1180" s="118"/>
      <c r="J1180" s="118"/>
    </row>
    <row r="1181" spans="1:10" x14ac:dyDescent="0.2">
      <c r="A1181" s="98"/>
      <c r="I1181" s="118"/>
      <c r="J1181" s="118"/>
    </row>
    <row r="1182" spans="1:10" x14ac:dyDescent="0.2">
      <c r="A1182" s="98"/>
      <c r="I1182" s="118"/>
      <c r="J1182" s="118"/>
    </row>
    <row r="1183" spans="1:10" x14ac:dyDescent="0.2">
      <c r="A1183" s="98"/>
      <c r="I1183" s="118"/>
      <c r="J1183" s="118"/>
    </row>
    <row r="1184" spans="1:10" x14ac:dyDescent="0.2">
      <c r="A1184" s="98"/>
      <c r="I1184" s="118"/>
      <c r="J1184" s="118"/>
    </row>
    <row r="1185" spans="1:10" x14ac:dyDescent="0.2">
      <c r="A1185" s="98"/>
      <c r="I1185" s="118"/>
      <c r="J1185" s="118"/>
    </row>
    <row r="1186" spans="1:10" x14ac:dyDescent="0.2">
      <c r="A1186" s="98"/>
      <c r="I1186" s="118"/>
      <c r="J1186" s="118"/>
    </row>
    <row r="1187" spans="1:10" x14ac:dyDescent="0.2">
      <c r="A1187" s="98"/>
      <c r="I1187" s="118"/>
      <c r="J1187" s="118"/>
    </row>
    <row r="1188" spans="1:10" x14ac:dyDescent="0.2">
      <c r="A1188" s="98"/>
      <c r="I1188" s="118"/>
      <c r="J1188" s="118"/>
    </row>
    <row r="1189" spans="1:10" x14ac:dyDescent="0.2">
      <c r="A1189" s="98"/>
      <c r="I1189" s="118"/>
      <c r="J1189" s="118"/>
    </row>
    <row r="1190" spans="1:10" x14ac:dyDescent="0.2">
      <c r="A1190" s="98"/>
      <c r="I1190" s="118"/>
      <c r="J1190" s="118"/>
    </row>
    <row r="1191" spans="1:10" x14ac:dyDescent="0.2">
      <c r="A1191" s="98"/>
      <c r="I1191" s="118"/>
      <c r="J1191" s="118"/>
    </row>
    <row r="1192" spans="1:10" x14ac:dyDescent="0.2">
      <c r="A1192" s="98"/>
      <c r="I1192" s="118"/>
      <c r="J1192" s="118"/>
    </row>
    <row r="1193" spans="1:10" x14ac:dyDescent="0.2">
      <c r="A1193" s="98"/>
      <c r="I1193" s="118"/>
      <c r="J1193" s="118"/>
    </row>
    <row r="1194" spans="1:10" x14ac:dyDescent="0.2">
      <c r="A1194" s="98"/>
      <c r="I1194" s="118"/>
      <c r="J1194" s="118"/>
    </row>
    <row r="1195" spans="1:10" x14ac:dyDescent="0.2">
      <c r="A1195" s="98"/>
      <c r="I1195" s="118"/>
      <c r="J1195" s="118"/>
    </row>
    <row r="1196" spans="1:10" x14ac:dyDescent="0.2">
      <c r="A1196" s="98"/>
      <c r="I1196" s="118"/>
      <c r="J1196" s="118"/>
    </row>
    <row r="1197" spans="1:10" x14ac:dyDescent="0.2">
      <c r="A1197" s="98"/>
      <c r="I1197" s="118"/>
      <c r="J1197" s="118"/>
    </row>
    <row r="1198" spans="1:10" x14ac:dyDescent="0.2">
      <c r="A1198" s="98"/>
      <c r="I1198" s="118"/>
      <c r="J1198" s="118"/>
    </row>
    <row r="1199" spans="1:10" x14ac:dyDescent="0.2">
      <c r="A1199" s="98"/>
      <c r="I1199" s="118"/>
      <c r="J1199" s="118"/>
    </row>
    <row r="1200" spans="1:10" x14ac:dyDescent="0.2">
      <c r="A1200" s="98"/>
      <c r="I1200" s="118"/>
      <c r="J1200" s="118"/>
    </row>
    <row r="1201" spans="1:10" x14ac:dyDescent="0.2">
      <c r="A1201" s="98"/>
      <c r="I1201" s="118"/>
      <c r="J1201" s="118"/>
    </row>
    <row r="1202" spans="1:10" x14ac:dyDescent="0.2">
      <c r="A1202" s="98"/>
      <c r="I1202" s="118"/>
      <c r="J1202" s="118"/>
    </row>
    <row r="1203" spans="1:10" x14ac:dyDescent="0.2">
      <c r="A1203" s="98"/>
      <c r="I1203" s="118"/>
      <c r="J1203" s="118"/>
    </row>
    <row r="1204" spans="1:10" x14ac:dyDescent="0.2">
      <c r="A1204" s="98"/>
      <c r="I1204" s="118"/>
      <c r="J1204" s="118"/>
    </row>
    <row r="1205" spans="1:10" x14ac:dyDescent="0.2">
      <c r="A1205" s="98"/>
      <c r="I1205" s="118"/>
      <c r="J1205" s="118"/>
    </row>
    <row r="1206" spans="1:10" x14ac:dyDescent="0.2">
      <c r="A1206" s="98"/>
      <c r="I1206" s="118"/>
      <c r="J1206" s="118"/>
    </row>
    <row r="1207" spans="1:10" x14ac:dyDescent="0.2">
      <c r="A1207" s="98"/>
      <c r="I1207" s="118"/>
      <c r="J1207" s="118"/>
    </row>
    <row r="1208" spans="1:10" x14ac:dyDescent="0.2">
      <c r="A1208" s="98"/>
      <c r="I1208" s="118"/>
      <c r="J1208" s="118"/>
    </row>
    <row r="1209" spans="1:10" x14ac:dyDescent="0.2">
      <c r="A1209" s="98"/>
      <c r="I1209" s="118"/>
      <c r="J1209" s="118"/>
    </row>
    <row r="1210" spans="1:10" x14ac:dyDescent="0.2">
      <c r="A1210" s="98"/>
      <c r="I1210" s="118"/>
      <c r="J1210" s="118"/>
    </row>
    <row r="1211" spans="1:10" x14ac:dyDescent="0.2">
      <c r="A1211" s="98"/>
      <c r="I1211" s="118"/>
      <c r="J1211" s="118"/>
    </row>
    <row r="1212" spans="1:10" x14ac:dyDescent="0.2">
      <c r="A1212" s="98"/>
      <c r="I1212" s="118"/>
      <c r="J1212" s="118"/>
    </row>
    <row r="1213" spans="1:10" x14ac:dyDescent="0.2">
      <c r="A1213" s="98"/>
      <c r="I1213" s="118"/>
      <c r="J1213" s="118"/>
    </row>
    <row r="1214" spans="1:10" x14ac:dyDescent="0.2">
      <c r="A1214" s="98"/>
      <c r="I1214" s="118"/>
      <c r="J1214" s="118"/>
    </row>
    <row r="1215" spans="1:10" x14ac:dyDescent="0.2">
      <c r="A1215" s="98"/>
      <c r="I1215" s="118"/>
      <c r="J1215" s="118"/>
    </row>
    <row r="1216" spans="1:10" x14ac:dyDescent="0.2">
      <c r="A1216" s="98"/>
      <c r="I1216" s="118"/>
      <c r="J1216" s="118"/>
    </row>
    <row r="1217" spans="1:10" x14ac:dyDescent="0.2">
      <c r="A1217" s="98"/>
      <c r="I1217" s="118"/>
      <c r="J1217" s="118"/>
    </row>
    <row r="1218" spans="1:10" x14ac:dyDescent="0.2">
      <c r="A1218" s="98"/>
      <c r="I1218" s="118"/>
      <c r="J1218" s="118"/>
    </row>
    <row r="1219" spans="1:10" x14ac:dyDescent="0.2">
      <c r="A1219" s="98"/>
      <c r="I1219" s="118"/>
      <c r="J1219" s="118"/>
    </row>
    <row r="1220" spans="1:10" x14ac:dyDescent="0.2">
      <c r="A1220" s="98"/>
      <c r="I1220" s="118"/>
      <c r="J1220" s="118"/>
    </row>
    <row r="1221" spans="1:10" x14ac:dyDescent="0.2">
      <c r="A1221" s="98"/>
      <c r="I1221" s="118"/>
      <c r="J1221" s="118"/>
    </row>
    <row r="1222" spans="1:10" x14ac:dyDescent="0.2">
      <c r="A1222" s="98"/>
      <c r="I1222" s="118"/>
      <c r="J1222" s="118"/>
    </row>
    <row r="1223" spans="1:10" x14ac:dyDescent="0.2">
      <c r="A1223" s="98"/>
      <c r="I1223" s="118"/>
      <c r="J1223" s="118"/>
    </row>
    <row r="1224" spans="1:10" x14ac:dyDescent="0.2">
      <c r="A1224" s="98"/>
      <c r="I1224" s="118"/>
      <c r="J1224" s="118"/>
    </row>
    <row r="1225" spans="1:10" x14ac:dyDescent="0.2">
      <c r="A1225" s="98"/>
      <c r="I1225" s="118"/>
      <c r="J1225" s="118"/>
    </row>
    <row r="1226" spans="1:10" x14ac:dyDescent="0.2">
      <c r="A1226" s="98"/>
      <c r="I1226" s="118"/>
      <c r="J1226" s="118"/>
    </row>
    <row r="1227" spans="1:10" x14ac:dyDescent="0.2">
      <c r="A1227" s="98"/>
      <c r="I1227" s="118"/>
      <c r="J1227" s="118"/>
    </row>
    <row r="1228" spans="1:10" x14ac:dyDescent="0.2">
      <c r="A1228" s="98"/>
      <c r="I1228" s="118"/>
      <c r="J1228" s="118"/>
    </row>
    <row r="1229" spans="1:10" x14ac:dyDescent="0.2">
      <c r="A1229" s="98"/>
      <c r="I1229" s="118"/>
      <c r="J1229" s="118"/>
    </row>
    <row r="1230" spans="1:10" x14ac:dyDescent="0.2">
      <c r="A1230" s="98"/>
      <c r="I1230" s="118"/>
      <c r="J1230" s="118"/>
    </row>
    <row r="1231" spans="1:10" x14ac:dyDescent="0.2">
      <c r="A1231" s="98"/>
      <c r="I1231" s="118"/>
      <c r="J1231" s="118"/>
    </row>
    <row r="1232" spans="1:10" x14ac:dyDescent="0.2">
      <c r="A1232" s="98"/>
      <c r="I1232" s="118"/>
      <c r="J1232" s="118"/>
    </row>
    <row r="1233" spans="1:10" x14ac:dyDescent="0.2">
      <c r="A1233" s="98"/>
      <c r="I1233" s="118"/>
      <c r="J1233" s="118"/>
    </row>
    <row r="1234" spans="1:10" x14ac:dyDescent="0.2">
      <c r="A1234" s="98"/>
      <c r="I1234" s="118"/>
      <c r="J1234" s="118"/>
    </row>
    <row r="1235" spans="1:10" x14ac:dyDescent="0.2">
      <c r="A1235" s="98"/>
      <c r="I1235" s="118"/>
      <c r="J1235" s="118"/>
    </row>
    <row r="1236" spans="1:10" x14ac:dyDescent="0.2">
      <c r="A1236" s="98"/>
      <c r="I1236" s="118"/>
      <c r="J1236" s="118"/>
    </row>
    <row r="1237" spans="1:10" x14ac:dyDescent="0.2">
      <c r="A1237" s="98"/>
      <c r="I1237" s="118"/>
      <c r="J1237" s="118"/>
    </row>
    <row r="1238" spans="1:10" x14ac:dyDescent="0.2">
      <c r="A1238" s="98"/>
      <c r="I1238" s="118"/>
      <c r="J1238" s="118"/>
    </row>
    <row r="1239" spans="1:10" x14ac:dyDescent="0.2">
      <c r="A1239" s="98"/>
      <c r="I1239" s="118"/>
      <c r="J1239" s="118"/>
    </row>
    <row r="1240" spans="1:10" x14ac:dyDescent="0.2">
      <c r="A1240" s="98"/>
      <c r="I1240" s="118"/>
      <c r="J1240" s="118"/>
    </row>
    <row r="1241" spans="1:10" x14ac:dyDescent="0.2">
      <c r="A1241" s="98"/>
      <c r="I1241" s="118"/>
      <c r="J1241" s="118"/>
    </row>
    <row r="1242" spans="1:10" x14ac:dyDescent="0.2">
      <c r="A1242" s="98"/>
      <c r="I1242" s="118"/>
      <c r="J1242" s="118"/>
    </row>
    <row r="1243" spans="1:10" x14ac:dyDescent="0.2">
      <c r="A1243" s="98"/>
      <c r="I1243" s="118"/>
      <c r="J1243" s="118"/>
    </row>
    <row r="1244" spans="1:10" x14ac:dyDescent="0.2">
      <c r="A1244" s="98"/>
      <c r="I1244" s="118"/>
      <c r="J1244" s="118"/>
    </row>
    <row r="1245" spans="1:10" x14ac:dyDescent="0.2">
      <c r="A1245" s="98"/>
      <c r="I1245" s="118"/>
      <c r="J1245" s="118"/>
    </row>
    <row r="1246" spans="1:10" x14ac:dyDescent="0.2">
      <c r="A1246" s="98"/>
      <c r="I1246" s="118"/>
      <c r="J1246" s="118"/>
    </row>
    <row r="1247" spans="1:10" x14ac:dyDescent="0.2">
      <c r="A1247" s="98"/>
      <c r="I1247" s="118"/>
      <c r="J1247" s="118"/>
    </row>
    <row r="1248" spans="1:10" x14ac:dyDescent="0.2">
      <c r="A1248" s="98"/>
      <c r="I1248" s="118"/>
      <c r="J1248" s="118"/>
    </row>
    <row r="1249" spans="1:10" x14ac:dyDescent="0.2">
      <c r="A1249" s="98"/>
      <c r="I1249" s="118"/>
      <c r="J1249" s="118"/>
    </row>
    <row r="1250" spans="1:10" x14ac:dyDescent="0.2">
      <c r="A1250" s="98"/>
      <c r="I1250" s="118"/>
      <c r="J1250" s="118"/>
    </row>
    <row r="1251" spans="1:10" x14ac:dyDescent="0.2">
      <c r="A1251" s="98"/>
      <c r="I1251" s="118"/>
      <c r="J1251" s="118"/>
    </row>
    <row r="1252" spans="1:10" x14ac:dyDescent="0.2">
      <c r="A1252" s="98"/>
      <c r="I1252" s="118"/>
      <c r="J1252" s="118"/>
    </row>
    <row r="1253" spans="1:10" x14ac:dyDescent="0.2">
      <c r="A1253" s="98"/>
      <c r="I1253" s="118"/>
      <c r="J1253" s="118"/>
    </row>
    <row r="1254" spans="1:10" x14ac:dyDescent="0.2">
      <c r="A1254" s="98"/>
      <c r="I1254" s="118"/>
      <c r="J1254" s="118"/>
    </row>
    <row r="1255" spans="1:10" x14ac:dyDescent="0.2">
      <c r="A1255" s="98"/>
      <c r="I1255" s="118"/>
      <c r="J1255" s="118"/>
    </row>
    <row r="1256" spans="1:10" x14ac:dyDescent="0.2">
      <c r="A1256" s="98"/>
      <c r="I1256" s="118"/>
      <c r="J1256" s="118"/>
    </row>
    <row r="1257" spans="1:10" x14ac:dyDescent="0.2">
      <c r="A1257" s="98"/>
      <c r="I1257" s="118"/>
      <c r="J1257" s="118"/>
    </row>
    <row r="1258" spans="1:10" x14ac:dyDescent="0.2">
      <c r="A1258" s="98"/>
      <c r="I1258" s="118"/>
      <c r="J1258" s="118"/>
    </row>
    <row r="1259" spans="1:10" x14ac:dyDescent="0.2">
      <c r="A1259" s="98"/>
      <c r="I1259" s="118"/>
      <c r="J1259" s="118"/>
    </row>
    <row r="1260" spans="1:10" x14ac:dyDescent="0.2">
      <c r="A1260" s="98"/>
      <c r="I1260" s="118"/>
      <c r="J1260" s="118"/>
    </row>
    <row r="1261" spans="1:10" x14ac:dyDescent="0.2">
      <c r="A1261" s="98"/>
      <c r="I1261" s="118"/>
      <c r="J1261" s="118"/>
    </row>
    <row r="1262" spans="1:10" x14ac:dyDescent="0.2">
      <c r="A1262" s="98"/>
      <c r="I1262" s="118"/>
      <c r="J1262" s="118"/>
    </row>
    <row r="1263" spans="1:10" x14ac:dyDescent="0.2">
      <c r="A1263" s="98"/>
      <c r="I1263" s="118"/>
      <c r="J1263" s="118"/>
    </row>
    <row r="1264" spans="1:10" x14ac:dyDescent="0.2">
      <c r="A1264" s="98"/>
      <c r="I1264" s="118"/>
      <c r="J1264" s="118"/>
    </row>
    <row r="1265" spans="1:10" x14ac:dyDescent="0.2">
      <c r="A1265" s="98"/>
      <c r="I1265" s="118"/>
      <c r="J1265" s="118"/>
    </row>
    <row r="1266" spans="1:10" x14ac:dyDescent="0.2">
      <c r="A1266" s="98"/>
      <c r="I1266" s="118"/>
      <c r="J1266" s="118"/>
    </row>
    <row r="1267" spans="1:10" x14ac:dyDescent="0.2">
      <c r="A1267" s="98"/>
      <c r="I1267" s="118"/>
      <c r="J1267" s="118"/>
    </row>
    <row r="1268" spans="1:10" x14ac:dyDescent="0.2">
      <c r="A1268" s="98"/>
      <c r="I1268" s="118"/>
      <c r="J1268" s="118"/>
    </row>
    <row r="1269" spans="1:10" x14ac:dyDescent="0.2">
      <c r="A1269" s="98"/>
      <c r="I1269" s="118"/>
      <c r="J1269" s="118"/>
    </row>
    <row r="1270" spans="1:10" x14ac:dyDescent="0.2">
      <c r="A1270" s="98"/>
      <c r="I1270" s="118"/>
      <c r="J1270" s="118"/>
    </row>
    <row r="1271" spans="1:10" x14ac:dyDescent="0.2">
      <c r="A1271" s="98"/>
      <c r="I1271" s="118"/>
      <c r="J1271" s="118"/>
    </row>
    <row r="1272" spans="1:10" x14ac:dyDescent="0.2">
      <c r="A1272" s="98"/>
      <c r="I1272" s="118"/>
      <c r="J1272" s="118"/>
    </row>
    <row r="1273" spans="1:10" x14ac:dyDescent="0.2">
      <c r="A1273" s="98"/>
      <c r="I1273" s="118"/>
      <c r="J1273" s="118"/>
    </row>
    <row r="1274" spans="1:10" x14ac:dyDescent="0.2">
      <c r="A1274" s="98"/>
      <c r="I1274" s="118"/>
      <c r="J1274" s="118"/>
    </row>
    <row r="1275" spans="1:10" x14ac:dyDescent="0.2">
      <c r="A1275" s="98"/>
      <c r="I1275" s="118"/>
      <c r="J1275" s="118"/>
    </row>
    <row r="1276" spans="1:10" x14ac:dyDescent="0.2">
      <c r="A1276" s="98"/>
      <c r="I1276" s="118"/>
      <c r="J1276" s="118"/>
    </row>
    <row r="1277" spans="1:10" x14ac:dyDescent="0.2">
      <c r="A1277" s="98"/>
      <c r="I1277" s="118"/>
      <c r="J1277" s="118"/>
    </row>
    <row r="1278" spans="1:10" x14ac:dyDescent="0.2">
      <c r="A1278" s="98"/>
      <c r="I1278" s="118"/>
      <c r="J1278" s="118"/>
    </row>
    <row r="1279" spans="1:10" x14ac:dyDescent="0.2">
      <c r="A1279" s="98"/>
      <c r="I1279" s="118"/>
      <c r="J1279" s="118"/>
    </row>
    <row r="1280" spans="1:10" x14ac:dyDescent="0.2">
      <c r="A1280" s="98"/>
      <c r="I1280" s="118"/>
      <c r="J1280" s="118"/>
    </row>
    <row r="1281" spans="1:10" x14ac:dyDescent="0.2">
      <c r="A1281" s="98"/>
      <c r="I1281" s="118"/>
      <c r="J1281" s="118"/>
    </row>
    <row r="1282" spans="1:10" x14ac:dyDescent="0.2">
      <c r="A1282" s="98"/>
      <c r="I1282" s="118"/>
      <c r="J1282" s="118"/>
    </row>
    <row r="1283" spans="1:10" x14ac:dyDescent="0.2">
      <c r="A1283" s="98"/>
      <c r="I1283" s="118"/>
      <c r="J1283" s="118"/>
    </row>
    <row r="1284" spans="1:10" x14ac:dyDescent="0.2">
      <c r="A1284" s="98"/>
      <c r="I1284" s="118"/>
      <c r="J1284" s="118"/>
    </row>
    <row r="1285" spans="1:10" x14ac:dyDescent="0.2">
      <c r="A1285" s="98"/>
      <c r="I1285" s="118"/>
      <c r="J1285" s="118"/>
    </row>
    <row r="1286" spans="1:10" x14ac:dyDescent="0.2">
      <c r="A1286" s="98"/>
      <c r="I1286" s="118"/>
      <c r="J1286" s="118"/>
    </row>
    <row r="1287" spans="1:10" x14ac:dyDescent="0.2">
      <c r="A1287" s="98"/>
      <c r="I1287" s="118"/>
      <c r="J1287" s="118"/>
    </row>
    <row r="1288" spans="1:10" x14ac:dyDescent="0.2">
      <c r="A1288" s="98"/>
      <c r="I1288" s="118"/>
      <c r="J1288" s="118"/>
    </row>
    <row r="1289" spans="1:10" x14ac:dyDescent="0.2">
      <c r="A1289" s="98"/>
      <c r="I1289" s="118"/>
      <c r="J1289" s="118"/>
    </row>
    <row r="1290" spans="1:10" x14ac:dyDescent="0.2">
      <c r="A1290" s="98"/>
      <c r="I1290" s="118"/>
      <c r="J1290" s="118"/>
    </row>
    <row r="1291" spans="1:10" x14ac:dyDescent="0.2">
      <c r="A1291" s="98"/>
      <c r="I1291" s="118"/>
      <c r="J1291" s="118"/>
    </row>
    <row r="1292" spans="1:10" x14ac:dyDescent="0.2">
      <c r="A1292" s="98"/>
      <c r="I1292" s="118"/>
      <c r="J1292" s="118"/>
    </row>
    <row r="1293" spans="1:10" x14ac:dyDescent="0.2">
      <c r="A1293" s="98"/>
      <c r="I1293" s="118"/>
      <c r="J1293" s="118"/>
    </row>
    <row r="1294" spans="1:10" x14ac:dyDescent="0.2">
      <c r="A1294" s="98"/>
      <c r="I1294" s="118"/>
      <c r="J1294" s="118"/>
    </row>
    <row r="1295" spans="1:10" x14ac:dyDescent="0.2">
      <c r="A1295" s="98"/>
      <c r="I1295" s="118"/>
      <c r="J1295" s="118"/>
    </row>
    <row r="1296" spans="1:10" x14ac:dyDescent="0.2">
      <c r="A1296" s="98"/>
      <c r="I1296" s="118"/>
      <c r="J1296" s="118"/>
    </row>
    <row r="1297" spans="1:10" x14ac:dyDescent="0.2">
      <c r="A1297" s="98"/>
      <c r="I1297" s="118"/>
      <c r="J1297" s="118"/>
    </row>
    <row r="1298" spans="1:10" x14ac:dyDescent="0.2">
      <c r="A1298" s="98"/>
      <c r="I1298" s="118"/>
      <c r="J1298" s="118"/>
    </row>
    <row r="1299" spans="1:10" x14ac:dyDescent="0.2">
      <c r="A1299" s="98"/>
      <c r="I1299" s="118"/>
      <c r="J1299" s="118"/>
    </row>
    <row r="1300" spans="1:10" x14ac:dyDescent="0.2">
      <c r="A1300" s="98"/>
      <c r="I1300" s="118"/>
      <c r="J1300" s="118"/>
    </row>
    <row r="1301" spans="1:10" x14ac:dyDescent="0.2">
      <c r="A1301" s="98"/>
      <c r="I1301" s="118"/>
      <c r="J1301" s="118"/>
    </row>
    <row r="1302" spans="1:10" x14ac:dyDescent="0.2">
      <c r="A1302" s="98"/>
      <c r="I1302" s="118"/>
      <c r="J1302" s="118"/>
    </row>
    <row r="1303" spans="1:10" x14ac:dyDescent="0.2">
      <c r="A1303" s="98"/>
      <c r="I1303" s="118"/>
      <c r="J1303" s="118"/>
    </row>
    <row r="1304" spans="1:10" x14ac:dyDescent="0.2">
      <c r="A1304" s="98"/>
      <c r="I1304" s="118"/>
      <c r="J1304" s="118"/>
    </row>
    <row r="1305" spans="1:10" x14ac:dyDescent="0.2">
      <c r="A1305" s="98"/>
      <c r="I1305" s="118"/>
      <c r="J1305" s="118"/>
    </row>
    <row r="1306" spans="1:10" x14ac:dyDescent="0.2">
      <c r="A1306" s="98"/>
      <c r="I1306" s="118"/>
      <c r="J1306" s="118"/>
    </row>
    <row r="1307" spans="1:10" x14ac:dyDescent="0.2">
      <c r="A1307" s="98"/>
      <c r="I1307" s="118"/>
      <c r="J1307" s="118"/>
    </row>
    <row r="1308" spans="1:10" x14ac:dyDescent="0.2">
      <c r="A1308" s="98"/>
      <c r="I1308" s="118"/>
      <c r="J1308" s="118"/>
    </row>
    <row r="1309" spans="1:10" x14ac:dyDescent="0.2">
      <c r="A1309" s="98"/>
      <c r="I1309" s="118"/>
      <c r="J1309" s="118"/>
    </row>
    <row r="1310" spans="1:10" x14ac:dyDescent="0.2">
      <c r="A1310" s="98"/>
      <c r="I1310" s="118"/>
      <c r="J1310" s="118"/>
    </row>
    <row r="1311" spans="1:10" x14ac:dyDescent="0.2">
      <c r="A1311" s="98"/>
      <c r="I1311" s="118"/>
      <c r="J1311" s="118"/>
    </row>
    <row r="1312" spans="1:10" x14ac:dyDescent="0.2">
      <c r="A1312" s="98"/>
      <c r="I1312" s="118"/>
      <c r="J1312" s="118"/>
    </row>
    <row r="1313" spans="1:10" x14ac:dyDescent="0.2">
      <c r="A1313" s="98"/>
      <c r="I1313" s="118"/>
      <c r="J1313" s="118"/>
    </row>
    <row r="1314" spans="1:10" x14ac:dyDescent="0.2">
      <c r="A1314" s="98"/>
      <c r="I1314" s="118"/>
      <c r="J1314" s="118"/>
    </row>
    <row r="1315" spans="1:10" x14ac:dyDescent="0.2">
      <c r="A1315" s="98"/>
      <c r="I1315" s="118"/>
      <c r="J1315" s="118"/>
    </row>
    <row r="1316" spans="1:10" x14ac:dyDescent="0.2">
      <c r="A1316" s="98"/>
      <c r="I1316" s="118"/>
      <c r="J1316" s="118"/>
    </row>
    <row r="1317" spans="1:10" x14ac:dyDescent="0.2">
      <c r="A1317" s="98"/>
      <c r="I1317" s="118"/>
      <c r="J1317" s="118"/>
    </row>
    <row r="1318" spans="1:10" x14ac:dyDescent="0.2">
      <c r="A1318" s="98"/>
      <c r="I1318" s="118"/>
      <c r="J1318" s="118"/>
    </row>
    <row r="1319" spans="1:10" x14ac:dyDescent="0.2">
      <c r="A1319" s="98"/>
      <c r="I1319" s="118"/>
      <c r="J1319" s="118"/>
    </row>
    <row r="1320" spans="1:10" x14ac:dyDescent="0.2">
      <c r="A1320" s="98"/>
      <c r="I1320" s="118"/>
      <c r="J1320" s="118"/>
    </row>
    <row r="1321" spans="1:10" x14ac:dyDescent="0.2">
      <c r="A1321" s="98"/>
      <c r="I1321" s="118"/>
      <c r="J1321" s="118"/>
    </row>
    <row r="1322" spans="1:10" x14ac:dyDescent="0.2">
      <c r="A1322" s="98"/>
      <c r="I1322" s="118"/>
      <c r="J1322" s="118"/>
    </row>
    <row r="1323" spans="1:10" x14ac:dyDescent="0.2">
      <c r="A1323" s="98"/>
      <c r="I1323" s="118"/>
      <c r="J1323" s="118"/>
    </row>
    <row r="1324" spans="1:10" x14ac:dyDescent="0.2">
      <c r="A1324" s="98"/>
      <c r="I1324" s="118"/>
      <c r="J1324" s="118"/>
    </row>
    <row r="1325" spans="1:10" x14ac:dyDescent="0.2">
      <c r="A1325" s="98"/>
      <c r="I1325" s="118"/>
      <c r="J1325" s="118"/>
    </row>
    <row r="1326" spans="1:10" x14ac:dyDescent="0.2">
      <c r="A1326" s="98"/>
      <c r="I1326" s="118"/>
      <c r="J1326" s="118"/>
    </row>
    <row r="1327" spans="1:10" x14ac:dyDescent="0.2">
      <c r="A1327" s="98"/>
      <c r="I1327" s="118"/>
      <c r="J1327" s="118"/>
    </row>
    <row r="1328" spans="1:10" x14ac:dyDescent="0.2">
      <c r="A1328" s="98"/>
      <c r="I1328" s="118"/>
      <c r="J1328" s="118"/>
    </row>
    <row r="1329" spans="1:10" x14ac:dyDescent="0.2">
      <c r="A1329" s="98"/>
      <c r="I1329" s="118"/>
      <c r="J1329" s="118"/>
    </row>
    <row r="1330" spans="1:10" x14ac:dyDescent="0.2">
      <c r="A1330" s="98"/>
      <c r="I1330" s="118"/>
      <c r="J1330" s="118"/>
    </row>
    <row r="1331" spans="1:10" x14ac:dyDescent="0.2">
      <c r="A1331" s="98"/>
      <c r="I1331" s="118"/>
      <c r="J1331" s="118"/>
    </row>
    <row r="1332" spans="1:10" x14ac:dyDescent="0.2">
      <c r="A1332" s="98"/>
      <c r="I1332" s="118"/>
      <c r="J1332" s="118"/>
    </row>
    <row r="1333" spans="1:10" x14ac:dyDescent="0.2">
      <c r="A1333" s="98"/>
      <c r="I1333" s="118"/>
      <c r="J1333" s="118"/>
    </row>
    <row r="1334" spans="1:10" x14ac:dyDescent="0.2">
      <c r="A1334" s="98"/>
      <c r="I1334" s="118"/>
      <c r="J1334" s="118"/>
    </row>
    <row r="1335" spans="1:10" x14ac:dyDescent="0.2">
      <c r="A1335" s="98"/>
      <c r="I1335" s="118"/>
      <c r="J1335" s="118"/>
    </row>
    <row r="1336" spans="1:10" x14ac:dyDescent="0.2">
      <c r="A1336" s="98"/>
      <c r="I1336" s="118"/>
      <c r="J1336" s="118"/>
    </row>
    <row r="1337" spans="1:10" x14ac:dyDescent="0.2">
      <c r="A1337" s="98"/>
      <c r="I1337" s="118"/>
      <c r="J1337" s="118"/>
    </row>
    <row r="1338" spans="1:10" x14ac:dyDescent="0.2">
      <c r="A1338" s="98"/>
      <c r="I1338" s="118"/>
      <c r="J1338" s="118"/>
    </row>
    <row r="1339" spans="1:10" x14ac:dyDescent="0.2">
      <c r="A1339" s="98"/>
      <c r="I1339" s="118"/>
      <c r="J1339" s="118"/>
    </row>
    <row r="1340" spans="1:10" x14ac:dyDescent="0.2">
      <c r="A1340" s="98"/>
      <c r="I1340" s="118"/>
      <c r="J1340" s="118"/>
    </row>
    <row r="1341" spans="1:10" x14ac:dyDescent="0.2">
      <c r="A1341" s="98"/>
      <c r="I1341" s="118"/>
      <c r="J1341" s="118"/>
    </row>
    <row r="1342" spans="1:10" x14ac:dyDescent="0.2">
      <c r="A1342" s="98"/>
      <c r="I1342" s="118"/>
      <c r="J1342" s="118"/>
    </row>
    <row r="1343" spans="1:10" x14ac:dyDescent="0.2">
      <c r="A1343" s="98"/>
      <c r="I1343" s="118"/>
      <c r="J1343" s="118"/>
    </row>
    <row r="1344" spans="1:10" x14ac:dyDescent="0.2">
      <c r="A1344" s="98"/>
      <c r="I1344" s="118"/>
      <c r="J1344" s="118"/>
    </row>
    <row r="1345" spans="1:10" x14ac:dyDescent="0.2">
      <c r="A1345" s="98"/>
      <c r="I1345" s="118"/>
      <c r="J1345" s="118"/>
    </row>
    <row r="1346" spans="1:10" x14ac:dyDescent="0.2">
      <c r="A1346" s="98"/>
      <c r="I1346" s="118"/>
      <c r="J1346" s="118"/>
    </row>
    <row r="1347" spans="1:10" x14ac:dyDescent="0.2">
      <c r="A1347" s="98"/>
      <c r="I1347" s="118"/>
      <c r="J1347" s="118"/>
    </row>
    <row r="1348" spans="1:10" x14ac:dyDescent="0.2">
      <c r="A1348" s="98"/>
      <c r="I1348" s="118"/>
      <c r="J1348" s="118"/>
    </row>
    <row r="1349" spans="1:10" x14ac:dyDescent="0.2">
      <c r="A1349" s="98"/>
      <c r="I1349" s="118"/>
      <c r="J1349" s="118"/>
    </row>
    <row r="1350" spans="1:10" x14ac:dyDescent="0.2">
      <c r="A1350" s="98"/>
      <c r="I1350" s="118"/>
      <c r="J1350" s="118"/>
    </row>
    <row r="1351" spans="1:10" x14ac:dyDescent="0.2">
      <c r="A1351" s="98"/>
      <c r="I1351" s="118"/>
      <c r="J1351" s="118"/>
    </row>
    <row r="1352" spans="1:10" x14ac:dyDescent="0.2">
      <c r="A1352" s="98"/>
      <c r="I1352" s="118"/>
      <c r="J1352" s="118"/>
    </row>
    <row r="1353" spans="1:10" x14ac:dyDescent="0.2">
      <c r="A1353" s="98"/>
      <c r="I1353" s="118"/>
      <c r="J1353" s="118"/>
    </row>
    <row r="1354" spans="1:10" x14ac:dyDescent="0.2">
      <c r="A1354" s="98"/>
      <c r="I1354" s="118"/>
      <c r="J1354" s="118"/>
    </row>
    <row r="1355" spans="1:10" x14ac:dyDescent="0.2">
      <c r="A1355" s="98"/>
      <c r="I1355" s="118"/>
      <c r="J1355" s="118"/>
    </row>
    <row r="1356" spans="1:10" x14ac:dyDescent="0.2">
      <c r="A1356" s="98"/>
      <c r="I1356" s="118"/>
      <c r="J1356" s="118"/>
    </row>
    <row r="1357" spans="1:10" x14ac:dyDescent="0.2">
      <c r="A1357" s="98"/>
      <c r="I1357" s="118"/>
      <c r="J1357" s="118"/>
    </row>
    <row r="1358" spans="1:10" x14ac:dyDescent="0.2">
      <c r="A1358" s="98"/>
      <c r="I1358" s="118"/>
      <c r="J1358" s="118"/>
    </row>
    <row r="1359" spans="1:10" x14ac:dyDescent="0.2">
      <c r="A1359" s="98"/>
      <c r="I1359" s="118"/>
      <c r="J1359" s="118"/>
    </row>
    <row r="1360" spans="1:10" x14ac:dyDescent="0.2">
      <c r="A1360" s="98"/>
      <c r="I1360" s="118"/>
      <c r="J1360" s="118"/>
    </row>
    <row r="1361" spans="1:10" x14ac:dyDescent="0.2">
      <c r="A1361" s="98"/>
      <c r="I1361" s="118"/>
      <c r="J1361" s="118"/>
    </row>
    <row r="1362" spans="1:10" x14ac:dyDescent="0.2">
      <c r="A1362" s="98"/>
      <c r="I1362" s="118"/>
      <c r="J1362" s="118"/>
    </row>
    <row r="1363" spans="1:10" x14ac:dyDescent="0.2">
      <c r="A1363" s="98"/>
      <c r="I1363" s="118"/>
      <c r="J1363" s="118"/>
    </row>
    <row r="1364" spans="1:10" x14ac:dyDescent="0.2">
      <c r="A1364" s="98"/>
      <c r="I1364" s="118"/>
      <c r="J1364" s="118"/>
    </row>
    <row r="1365" spans="1:10" x14ac:dyDescent="0.2">
      <c r="A1365" s="98"/>
      <c r="I1365" s="118"/>
      <c r="J1365" s="118"/>
    </row>
    <row r="1366" spans="1:10" x14ac:dyDescent="0.2">
      <c r="A1366" s="98"/>
      <c r="I1366" s="118"/>
      <c r="J1366" s="118"/>
    </row>
    <row r="1367" spans="1:10" x14ac:dyDescent="0.2">
      <c r="A1367" s="98"/>
      <c r="I1367" s="118"/>
      <c r="J1367" s="118"/>
    </row>
    <row r="1368" spans="1:10" x14ac:dyDescent="0.2">
      <c r="A1368" s="98"/>
      <c r="I1368" s="118"/>
      <c r="J1368" s="118"/>
    </row>
    <row r="1369" spans="1:10" x14ac:dyDescent="0.2">
      <c r="A1369" s="98"/>
      <c r="I1369" s="118"/>
      <c r="J1369" s="118"/>
    </row>
    <row r="1370" spans="1:10" x14ac:dyDescent="0.2">
      <c r="A1370" s="98"/>
      <c r="I1370" s="118"/>
      <c r="J1370" s="118"/>
    </row>
    <row r="1371" spans="1:10" x14ac:dyDescent="0.2">
      <c r="A1371" s="98"/>
      <c r="I1371" s="118"/>
      <c r="J1371" s="118"/>
    </row>
    <row r="1372" spans="1:10" x14ac:dyDescent="0.2">
      <c r="A1372" s="98"/>
      <c r="I1372" s="118"/>
      <c r="J1372" s="118"/>
    </row>
    <row r="1373" spans="1:10" x14ac:dyDescent="0.2">
      <c r="A1373" s="98"/>
      <c r="I1373" s="118"/>
      <c r="J1373" s="118"/>
    </row>
    <row r="1374" spans="1:10" x14ac:dyDescent="0.2">
      <c r="A1374" s="98"/>
      <c r="I1374" s="118"/>
      <c r="J1374" s="118"/>
    </row>
    <row r="1375" spans="1:10" x14ac:dyDescent="0.2">
      <c r="A1375" s="98"/>
      <c r="I1375" s="118"/>
      <c r="J1375" s="118"/>
    </row>
    <row r="1376" spans="1:10" x14ac:dyDescent="0.2">
      <c r="A1376" s="98"/>
      <c r="I1376" s="118"/>
      <c r="J1376" s="118"/>
    </row>
    <row r="1377" spans="1:10" x14ac:dyDescent="0.2">
      <c r="A1377" s="98"/>
      <c r="I1377" s="118"/>
      <c r="J1377" s="118"/>
    </row>
    <row r="1378" spans="1:10" x14ac:dyDescent="0.2">
      <c r="A1378" s="98"/>
      <c r="I1378" s="118"/>
      <c r="J1378" s="118"/>
    </row>
    <row r="1379" spans="1:10" x14ac:dyDescent="0.2">
      <c r="A1379" s="98"/>
      <c r="I1379" s="118"/>
      <c r="J1379" s="118"/>
    </row>
    <row r="1380" spans="1:10" x14ac:dyDescent="0.2">
      <c r="A1380" s="98"/>
      <c r="I1380" s="118"/>
      <c r="J1380" s="118"/>
    </row>
    <row r="1381" spans="1:10" x14ac:dyDescent="0.2">
      <c r="A1381" s="98"/>
      <c r="I1381" s="118"/>
      <c r="J1381" s="118"/>
    </row>
    <row r="1382" spans="1:10" x14ac:dyDescent="0.2">
      <c r="A1382" s="98"/>
      <c r="I1382" s="118"/>
      <c r="J1382" s="118"/>
    </row>
    <row r="1383" spans="1:10" x14ac:dyDescent="0.2">
      <c r="A1383" s="98"/>
      <c r="I1383" s="118"/>
      <c r="J1383" s="118"/>
    </row>
    <row r="1384" spans="1:10" x14ac:dyDescent="0.2">
      <c r="A1384" s="98"/>
      <c r="I1384" s="118"/>
      <c r="J1384" s="118"/>
    </row>
    <row r="1385" spans="1:10" x14ac:dyDescent="0.2">
      <c r="A1385" s="98"/>
      <c r="I1385" s="118"/>
      <c r="J1385" s="118"/>
    </row>
    <row r="1386" spans="1:10" x14ac:dyDescent="0.2">
      <c r="A1386" s="98"/>
      <c r="I1386" s="118"/>
      <c r="J1386" s="118"/>
    </row>
    <row r="1387" spans="1:10" x14ac:dyDescent="0.2">
      <c r="A1387" s="98"/>
      <c r="I1387" s="118"/>
      <c r="J1387" s="118"/>
    </row>
    <row r="1388" spans="1:10" x14ac:dyDescent="0.2">
      <c r="A1388" s="98"/>
      <c r="I1388" s="118"/>
      <c r="J1388" s="118"/>
    </row>
    <row r="1389" spans="1:10" x14ac:dyDescent="0.2">
      <c r="A1389" s="98"/>
      <c r="I1389" s="118"/>
      <c r="J1389" s="118"/>
    </row>
    <row r="1390" spans="1:10" x14ac:dyDescent="0.2">
      <c r="A1390" s="98"/>
      <c r="I1390" s="118"/>
      <c r="J1390" s="118"/>
    </row>
    <row r="1391" spans="1:10" x14ac:dyDescent="0.2">
      <c r="A1391" s="98"/>
      <c r="I1391" s="118"/>
      <c r="J1391" s="118"/>
    </row>
    <row r="1392" spans="1:10" x14ac:dyDescent="0.2">
      <c r="A1392" s="98"/>
      <c r="I1392" s="118"/>
      <c r="J1392" s="118"/>
    </row>
    <row r="1393" spans="1:10" x14ac:dyDescent="0.2">
      <c r="A1393" s="98"/>
      <c r="I1393" s="118"/>
      <c r="J1393" s="118"/>
    </row>
    <row r="1394" spans="1:10" x14ac:dyDescent="0.2">
      <c r="A1394" s="98"/>
      <c r="I1394" s="118"/>
      <c r="J1394" s="118"/>
    </row>
    <row r="1395" spans="1:10" x14ac:dyDescent="0.2">
      <c r="A1395" s="98"/>
      <c r="I1395" s="118"/>
      <c r="J1395" s="118"/>
    </row>
    <row r="1396" spans="1:10" x14ac:dyDescent="0.2">
      <c r="A1396" s="98"/>
      <c r="I1396" s="118"/>
      <c r="J1396" s="118"/>
    </row>
    <row r="1397" spans="1:10" x14ac:dyDescent="0.2">
      <c r="A1397" s="98"/>
      <c r="I1397" s="118"/>
      <c r="J1397" s="118"/>
    </row>
    <row r="1398" spans="1:10" x14ac:dyDescent="0.2">
      <c r="A1398" s="98"/>
      <c r="I1398" s="118"/>
      <c r="J1398" s="118"/>
    </row>
    <row r="1399" spans="1:10" x14ac:dyDescent="0.2">
      <c r="A1399" s="98"/>
      <c r="I1399" s="118"/>
      <c r="J1399" s="118"/>
    </row>
    <row r="1400" spans="1:10" x14ac:dyDescent="0.2">
      <c r="A1400" s="98"/>
      <c r="I1400" s="118"/>
      <c r="J1400" s="118"/>
    </row>
    <row r="1401" spans="1:10" x14ac:dyDescent="0.2">
      <c r="A1401" s="98"/>
      <c r="I1401" s="118"/>
      <c r="J1401" s="118"/>
    </row>
    <row r="1402" spans="1:10" x14ac:dyDescent="0.2">
      <c r="A1402" s="98"/>
      <c r="I1402" s="118"/>
      <c r="J1402" s="118"/>
    </row>
    <row r="1403" spans="1:10" x14ac:dyDescent="0.2">
      <c r="A1403" s="98"/>
      <c r="I1403" s="118"/>
      <c r="J1403" s="118"/>
    </row>
    <row r="1404" spans="1:10" x14ac:dyDescent="0.2">
      <c r="A1404" s="98"/>
      <c r="I1404" s="118"/>
      <c r="J1404" s="118"/>
    </row>
    <row r="1405" spans="1:10" x14ac:dyDescent="0.2">
      <c r="A1405" s="98"/>
      <c r="I1405" s="118"/>
      <c r="J1405" s="118"/>
    </row>
    <row r="1406" spans="1:10" x14ac:dyDescent="0.2">
      <c r="A1406" s="98"/>
      <c r="I1406" s="118"/>
      <c r="J1406" s="118"/>
    </row>
    <row r="1407" spans="1:10" x14ac:dyDescent="0.2">
      <c r="A1407" s="98"/>
      <c r="I1407" s="118"/>
      <c r="J1407" s="118"/>
    </row>
    <row r="1408" spans="1:10" x14ac:dyDescent="0.2">
      <c r="A1408" s="98"/>
      <c r="I1408" s="118"/>
      <c r="J1408" s="118"/>
    </row>
    <row r="1409" spans="1:10" x14ac:dyDescent="0.2">
      <c r="A1409" s="98"/>
      <c r="I1409" s="118"/>
      <c r="J1409" s="118"/>
    </row>
    <row r="1410" spans="1:10" x14ac:dyDescent="0.2">
      <c r="A1410" s="98"/>
      <c r="I1410" s="118"/>
      <c r="J1410" s="118"/>
    </row>
    <row r="1411" spans="1:10" x14ac:dyDescent="0.2">
      <c r="A1411" s="98"/>
      <c r="I1411" s="118"/>
      <c r="J1411" s="118"/>
    </row>
    <row r="1412" spans="1:10" x14ac:dyDescent="0.2">
      <c r="A1412" s="98"/>
      <c r="I1412" s="118"/>
      <c r="J1412" s="118"/>
    </row>
    <row r="1413" spans="1:10" x14ac:dyDescent="0.2">
      <c r="A1413" s="98"/>
      <c r="I1413" s="118"/>
      <c r="J1413" s="118"/>
    </row>
    <row r="1414" spans="1:10" x14ac:dyDescent="0.2">
      <c r="A1414" s="98"/>
      <c r="I1414" s="118"/>
      <c r="J1414" s="118"/>
    </row>
    <row r="1415" spans="1:10" x14ac:dyDescent="0.2">
      <c r="A1415" s="98"/>
      <c r="I1415" s="118"/>
      <c r="J1415" s="118"/>
    </row>
    <row r="1416" spans="1:10" x14ac:dyDescent="0.2">
      <c r="A1416" s="98"/>
      <c r="I1416" s="118"/>
      <c r="J1416" s="118"/>
    </row>
    <row r="1417" spans="1:10" x14ac:dyDescent="0.2">
      <c r="A1417" s="98"/>
      <c r="I1417" s="118"/>
      <c r="J1417" s="118"/>
    </row>
    <row r="1418" spans="1:10" x14ac:dyDescent="0.2">
      <c r="A1418" s="98"/>
      <c r="I1418" s="118"/>
      <c r="J1418" s="118"/>
    </row>
    <row r="1419" spans="1:10" x14ac:dyDescent="0.2">
      <c r="A1419" s="98"/>
      <c r="I1419" s="118"/>
      <c r="J1419" s="118"/>
    </row>
    <row r="1420" spans="1:10" x14ac:dyDescent="0.2">
      <c r="A1420" s="98"/>
      <c r="I1420" s="118"/>
      <c r="J1420" s="118"/>
    </row>
    <row r="1421" spans="1:10" x14ac:dyDescent="0.2">
      <c r="A1421" s="98"/>
      <c r="I1421" s="118"/>
      <c r="J1421" s="118"/>
    </row>
    <row r="1422" spans="1:10" x14ac:dyDescent="0.2">
      <c r="A1422" s="98"/>
      <c r="I1422" s="118"/>
      <c r="J1422" s="118"/>
    </row>
    <row r="1423" spans="1:10" x14ac:dyDescent="0.2">
      <c r="A1423" s="98"/>
      <c r="I1423" s="118"/>
      <c r="J1423" s="118"/>
    </row>
    <row r="1424" spans="1:10" x14ac:dyDescent="0.2">
      <c r="A1424" s="98"/>
      <c r="I1424" s="118"/>
      <c r="J1424" s="118"/>
    </row>
    <row r="1425" spans="1:10" x14ac:dyDescent="0.2">
      <c r="A1425" s="98"/>
      <c r="I1425" s="118"/>
      <c r="J1425" s="118"/>
    </row>
    <row r="1426" spans="1:10" x14ac:dyDescent="0.2">
      <c r="A1426" s="98"/>
      <c r="I1426" s="118"/>
      <c r="J1426" s="118"/>
    </row>
    <row r="1427" spans="1:10" x14ac:dyDescent="0.2">
      <c r="A1427" s="98"/>
      <c r="I1427" s="118"/>
      <c r="J1427" s="118"/>
    </row>
    <row r="1428" spans="1:10" x14ac:dyDescent="0.2">
      <c r="A1428" s="98"/>
      <c r="I1428" s="118"/>
      <c r="J1428" s="118"/>
    </row>
    <row r="1429" spans="1:10" x14ac:dyDescent="0.2">
      <c r="A1429" s="98"/>
      <c r="I1429" s="118"/>
      <c r="J1429" s="118"/>
    </row>
    <row r="1430" spans="1:10" x14ac:dyDescent="0.2">
      <c r="A1430" s="98"/>
      <c r="I1430" s="118"/>
      <c r="J1430" s="118"/>
    </row>
    <row r="1431" spans="1:10" x14ac:dyDescent="0.2">
      <c r="A1431" s="98"/>
      <c r="I1431" s="118"/>
      <c r="J1431" s="118"/>
    </row>
    <row r="1432" spans="1:10" x14ac:dyDescent="0.2">
      <c r="A1432" s="98"/>
      <c r="I1432" s="118"/>
      <c r="J1432" s="118"/>
    </row>
    <row r="1433" spans="1:10" x14ac:dyDescent="0.2">
      <c r="A1433" s="98"/>
      <c r="I1433" s="118"/>
      <c r="J1433" s="118"/>
    </row>
    <row r="1434" spans="1:10" x14ac:dyDescent="0.2">
      <c r="A1434" s="98"/>
      <c r="I1434" s="118"/>
      <c r="J1434" s="118"/>
    </row>
    <row r="1435" spans="1:10" x14ac:dyDescent="0.2">
      <c r="A1435" s="98"/>
      <c r="I1435" s="118"/>
      <c r="J1435" s="118"/>
    </row>
    <row r="1436" spans="1:10" x14ac:dyDescent="0.2">
      <c r="A1436" s="98"/>
      <c r="I1436" s="118"/>
      <c r="J1436" s="118"/>
    </row>
    <row r="1437" spans="1:10" x14ac:dyDescent="0.2">
      <c r="A1437" s="98"/>
      <c r="I1437" s="118"/>
      <c r="J1437" s="118"/>
    </row>
    <row r="1438" spans="1:10" x14ac:dyDescent="0.2">
      <c r="A1438" s="98"/>
      <c r="I1438" s="118"/>
      <c r="J1438" s="118"/>
    </row>
    <row r="1439" spans="1:10" x14ac:dyDescent="0.2">
      <c r="A1439" s="98"/>
      <c r="I1439" s="118"/>
      <c r="J1439" s="118"/>
    </row>
    <row r="1440" spans="1:10" x14ac:dyDescent="0.2">
      <c r="A1440" s="98"/>
      <c r="I1440" s="118"/>
      <c r="J1440" s="118"/>
    </row>
    <row r="1441" spans="1:10" x14ac:dyDescent="0.2">
      <c r="A1441" s="98"/>
      <c r="I1441" s="118"/>
      <c r="J1441" s="118"/>
    </row>
    <row r="1442" spans="1:10" x14ac:dyDescent="0.2">
      <c r="A1442" s="98"/>
      <c r="I1442" s="118"/>
      <c r="J1442" s="118"/>
    </row>
    <row r="1443" spans="1:10" x14ac:dyDescent="0.2">
      <c r="A1443" s="98"/>
      <c r="I1443" s="118"/>
      <c r="J1443" s="118"/>
    </row>
    <row r="1444" spans="1:10" x14ac:dyDescent="0.2">
      <c r="A1444" s="98"/>
      <c r="I1444" s="118"/>
      <c r="J1444" s="118"/>
    </row>
    <row r="1445" spans="1:10" x14ac:dyDescent="0.2">
      <c r="A1445" s="98"/>
      <c r="I1445" s="118"/>
      <c r="J1445" s="118"/>
    </row>
    <row r="1446" spans="1:10" x14ac:dyDescent="0.2">
      <c r="A1446" s="98"/>
      <c r="I1446" s="118"/>
      <c r="J1446" s="118"/>
    </row>
    <row r="1447" spans="1:10" x14ac:dyDescent="0.2">
      <c r="A1447" s="98"/>
      <c r="I1447" s="118"/>
      <c r="J1447" s="118"/>
    </row>
    <row r="1448" spans="1:10" x14ac:dyDescent="0.2">
      <c r="A1448" s="98"/>
      <c r="I1448" s="118"/>
      <c r="J1448" s="118"/>
    </row>
    <row r="1449" spans="1:10" x14ac:dyDescent="0.2">
      <c r="A1449" s="98"/>
      <c r="I1449" s="118"/>
      <c r="J1449" s="118"/>
    </row>
    <row r="1450" spans="1:10" x14ac:dyDescent="0.2">
      <c r="A1450" s="98"/>
      <c r="I1450" s="118"/>
      <c r="J1450" s="118"/>
    </row>
    <row r="1451" spans="1:10" x14ac:dyDescent="0.2">
      <c r="A1451" s="98"/>
      <c r="I1451" s="118"/>
      <c r="J1451" s="118"/>
    </row>
    <row r="1452" spans="1:10" x14ac:dyDescent="0.2">
      <c r="A1452" s="98"/>
      <c r="I1452" s="118"/>
      <c r="J1452" s="118"/>
    </row>
    <row r="1453" spans="1:10" x14ac:dyDescent="0.2">
      <c r="A1453" s="98"/>
      <c r="I1453" s="118"/>
      <c r="J1453" s="118"/>
    </row>
    <row r="1454" spans="1:10" x14ac:dyDescent="0.2">
      <c r="A1454" s="98"/>
      <c r="I1454" s="118"/>
      <c r="J1454" s="118"/>
    </row>
    <row r="1455" spans="1:10" x14ac:dyDescent="0.2">
      <c r="A1455" s="98"/>
      <c r="I1455" s="118"/>
      <c r="J1455" s="118"/>
    </row>
    <row r="1456" spans="1:10" x14ac:dyDescent="0.2">
      <c r="A1456" s="98"/>
      <c r="I1456" s="118"/>
      <c r="J1456" s="118"/>
    </row>
    <row r="1457" spans="1:10" x14ac:dyDescent="0.2">
      <c r="A1457" s="98"/>
      <c r="I1457" s="118"/>
      <c r="J1457" s="118"/>
    </row>
    <row r="1458" spans="1:10" x14ac:dyDescent="0.2">
      <c r="A1458" s="98"/>
      <c r="I1458" s="118"/>
      <c r="J1458" s="118"/>
    </row>
    <row r="1459" spans="1:10" x14ac:dyDescent="0.2">
      <c r="A1459" s="98"/>
      <c r="I1459" s="118"/>
      <c r="J1459" s="118"/>
    </row>
    <row r="1460" spans="1:10" x14ac:dyDescent="0.2">
      <c r="A1460" s="98"/>
      <c r="I1460" s="118"/>
      <c r="J1460" s="118"/>
    </row>
    <row r="1461" spans="1:10" x14ac:dyDescent="0.2">
      <c r="A1461" s="98"/>
      <c r="I1461" s="118"/>
      <c r="J1461" s="118"/>
    </row>
    <row r="1462" spans="1:10" x14ac:dyDescent="0.2">
      <c r="A1462" s="98"/>
      <c r="I1462" s="118"/>
      <c r="J1462" s="118"/>
    </row>
    <row r="1463" spans="1:10" x14ac:dyDescent="0.2">
      <c r="A1463" s="98"/>
      <c r="I1463" s="118"/>
      <c r="J1463" s="118"/>
    </row>
    <row r="1464" spans="1:10" x14ac:dyDescent="0.2">
      <c r="A1464" s="98"/>
      <c r="I1464" s="118"/>
      <c r="J1464" s="118"/>
    </row>
    <row r="1465" spans="1:10" x14ac:dyDescent="0.2">
      <c r="A1465" s="98"/>
      <c r="I1465" s="118"/>
      <c r="J1465" s="118"/>
    </row>
    <row r="1466" spans="1:10" x14ac:dyDescent="0.2">
      <c r="A1466" s="98"/>
      <c r="I1466" s="118"/>
      <c r="J1466" s="118"/>
    </row>
    <row r="1467" spans="1:10" x14ac:dyDescent="0.2">
      <c r="A1467" s="98"/>
      <c r="I1467" s="118"/>
      <c r="J1467" s="118"/>
    </row>
    <row r="1468" spans="1:10" x14ac:dyDescent="0.2">
      <c r="A1468" s="98"/>
      <c r="I1468" s="118"/>
      <c r="J1468" s="118"/>
    </row>
    <row r="1469" spans="1:10" x14ac:dyDescent="0.2">
      <c r="A1469" s="98"/>
      <c r="I1469" s="118"/>
      <c r="J1469" s="118"/>
    </row>
    <row r="1470" spans="1:10" x14ac:dyDescent="0.2">
      <c r="A1470" s="98"/>
      <c r="I1470" s="118"/>
      <c r="J1470" s="118"/>
    </row>
    <row r="1471" spans="1:10" x14ac:dyDescent="0.2">
      <c r="A1471" s="98"/>
      <c r="I1471" s="118"/>
      <c r="J1471" s="118"/>
    </row>
    <row r="1472" spans="1:10" x14ac:dyDescent="0.2">
      <c r="A1472" s="98"/>
      <c r="I1472" s="118"/>
      <c r="J1472" s="118"/>
    </row>
    <row r="1473" spans="1:10" x14ac:dyDescent="0.2">
      <c r="A1473" s="98"/>
      <c r="I1473" s="118"/>
      <c r="J1473" s="118"/>
    </row>
    <row r="1474" spans="1:10" x14ac:dyDescent="0.2">
      <c r="A1474" s="98"/>
      <c r="I1474" s="118"/>
      <c r="J1474" s="118"/>
    </row>
    <row r="1475" spans="1:10" x14ac:dyDescent="0.2">
      <c r="A1475" s="98"/>
      <c r="I1475" s="118"/>
      <c r="J1475" s="118"/>
    </row>
    <row r="1476" spans="1:10" x14ac:dyDescent="0.2">
      <c r="A1476" s="98"/>
      <c r="I1476" s="118"/>
      <c r="J1476" s="118"/>
    </row>
    <row r="1477" spans="1:10" x14ac:dyDescent="0.2">
      <c r="A1477" s="98"/>
      <c r="I1477" s="118"/>
      <c r="J1477" s="118"/>
    </row>
    <row r="1478" spans="1:10" x14ac:dyDescent="0.2">
      <c r="A1478" s="98"/>
      <c r="I1478" s="118"/>
      <c r="J1478" s="118"/>
    </row>
    <row r="1479" spans="1:10" x14ac:dyDescent="0.2">
      <c r="A1479" s="98"/>
      <c r="I1479" s="118"/>
      <c r="J1479" s="118"/>
    </row>
    <row r="1480" spans="1:10" x14ac:dyDescent="0.2">
      <c r="A1480" s="98"/>
      <c r="I1480" s="118"/>
      <c r="J1480" s="118"/>
    </row>
    <row r="1481" spans="1:10" x14ac:dyDescent="0.2">
      <c r="A1481" s="98"/>
      <c r="I1481" s="118"/>
      <c r="J1481" s="118"/>
    </row>
    <row r="1482" spans="1:10" x14ac:dyDescent="0.2">
      <c r="A1482" s="98"/>
      <c r="I1482" s="118"/>
      <c r="J1482" s="118"/>
    </row>
    <row r="1483" spans="1:10" x14ac:dyDescent="0.2">
      <c r="A1483" s="98"/>
      <c r="I1483" s="118"/>
      <c r="J1483" s="118"/>
    </row>
    <row r="1484" spans="1:10" x14ac:dyDescent="0.2">
      <c r="A1484" s="98"/>
      <c r="I1484" s="118"/>
      <c r="J1484" s="118"/>
    </row>
    <row r="1485" spans="1:10" x14ac:dyDescent="0.2">
      <c r="A1485" s="98"/>
      <c r="I1485" s="118"/>
      <c r="J1485" s="118"/>
    </row>
    <row r="1486" spans="1:10" x14ac:dyDescent="0.2">
      <c r="A1486" s="98"/>
      <c r="I1486" s="118"/>
      <c r="J1486" s="118"/>
    </row>
    <row r="1487" spans="1:10" x14ac:dyDescent="0.2">
      <c r="A1487" s="98"/>
      <c r="I1487" s="118"/>
      <c r="J1487" s="118"/>
    </row>
    <row r="1488" spans="1:10" x14ac:dyDescent="0.2">
      <c r="A1488" s="98"/>
      <c r="I1488" s="118"/>
      <c r="J1488" s="118"/>
    </row>
    <row r="1489" spans="1:10" x14ac:dyDescent="0.2">
      <c r="A1489" s="98"/>
      <c r="I1489" s="118"/>
      <c r="J1489" s="118"/>
    </row>
    <row r="1490" spans="1:10" x14ac:dyDescent="0.2">
      <c r="A1490" s="98"/>
      <c r="I1490" s="118"/>
      <c r="J1490" s="118"/>
    </row>
    <row r="1491" spans="1:10" x14ac:dyDescent="0.2">
      <c r="A1491" s="98"/>
      <c r="I1491" s="118"/>
      <c r="J1491" s="118"/>
    </row>
    <row r="1492" spans="1:10" x14ac:dyDescent="0.2">
      <c r="A1492" s="98"/>
      <c r="I1492" s="118"/>
      <c r="J1492" s="118"/>
    </row>
    <row r="1493" spans="1:10" x14ac:dyDescent="0.2">
      <c r="A1493" s="98"/>
      <c r="I1493" s="118"/>
      <c r="J1493" s="118"/>
    </row>
    <row r="1494" spans="1:10" x14ac:dyDescent="0.2">
      <c r="A1494" s="98"/>
      <c r="I1494" s="118"/>
      <c r="J1494" s="118"/>
    </row>
    <row r="1495" spans="1:10" x14ac:dyDescent="0.2">
      <c r="A1495" s="98"/>
      <c r="I1495" s="118"/>
      <c r="J1495" s="118"/>
    </row>
    <row r="1496" spans="1:10" x14ac:dyDescent="0.2">
      <c r="A1496" s="98"/>
      <c r="I1496" s="118"/>
      <c r="J1496" s="118"/>
    </row>
    <row r="1497" spans="1:10" x14ac:dyDescent="0.2">
      <c r="A1497" s="98"/>
      <c r="I1497" s="118"/>
      <c r="J1497" s="118"/>
    </row>
    <row r="1498" spans="1:10" x14ac:dyDescent="0.2">
      <c r="A1498" s="98"/>
      <c r="I1498" s="118"/>
      <c r="J1498" s="118"/>
    </row>
    <row r="1499" spans="1:10" x14ac:dyDescent="0.2">
      <c r="A1499" s="98"/>
      <c r="I1499" s="118"/>
      <c r="J1499" s="118"/>
    </row>
    <row r="1500" spans="1:10" x14ac:dyDescent="0.2">
      <c r="A1500" s="98"/>
      <c r="I1500" s="118"/>
      <c r="J1500" s="118"/>
    </row>
    <row r="1501" spans="1:10" x14ac:dyDescent="0.2">
      <c r="A1501" s="98"/>
      <c r="I1501" s="118"/>
      <c r="J1501" s="118"/>
    </row>
    <row r="1502" spans="1:10" x14ac:dyDescent="0.2">
      <c r="A1502" s="98"/>
      <c r="I1502" s="118"/>
      <c r="J1502" s="118"/>
    </row>
    <row r="1503" spans="1:10" x14ac:dyDescent="0.2">
      <c r="A1503" s="98"/>
      <c r="I1503" s="118"/>
      <c r="J1503" s="118"/>
    </row>
    <row r="1504" spans="1:10" x14ac:dyDescent="0.2">
      <c r="A1504" s="98"/>
      <c r="I1504" s="118"/>
      <c r="J1504" s="118"/>
    </row>
    <row r="1505" spans="1:10" x14ac:dyDescent="0.2">
      <c r="A1505" s="98"/>
      <c r="I1505" s="118"/>
      <c r="J1505" s="118"/>
    </row>
    <row r="1506" spans="1:10" x14ac:dyDescent="0.2">
      <c r="A1506" s="98"/>
      <c r="I1506" s="118"/>
      <c r="J1506" s="118"/>
    </row>
    <row r="1507" spans="1:10" x14ac:dyDescent="0.2">
      <c r="A1507" s="98"/>
      <c r="I1507" s="118"/>
      <c r="J1507" s="118"/>
    </row>
    <row r="1508" spans="1:10" x14ac:dyDescent="0.2">
      <c r="A1508" s="98"/>
      <c r="I1508" s="118"/>
      <c r="J1508" s="118"/>
    </row>
    <row r="1509" spans="1:10" x14ac:dyDescent="0.2">
      <c r="A1509" s="98"/>
      <c r="I1509" s="118"/>
      <c r="J1509" s="118"/>
    </row>
    <row r="1510" spans="1:10" x14ac:dyDescent="0.2">
      <c r="A1510" s="98"/>
      <c r="I1510" s="118"/>
      <c r="J1510" s="118"/>
    </row>
    <row r="1511" spans="1:10" x14ac:dyDescent="0.2">
      <c r="A1511" s="98"/>
      <c r="I1511" s="118"/>
      <c r="J1511" s="118"/>
    </row>
    <row r="1512" spans="1:10" x14ac:dyDescent="0.2">
      <c r="A1512" s="98"/>
      <c r="I1512" s="118"/>
      <c r="J1512" s="118"/>
    </row>
    <row r="1513" spans="1:10" x14ac:dyDescent="0.2">
      <c r="A1513" s="98"/>
      <c r="I1513" s="118"/>
      <c r="J1513" s="118"/>
    </row>
    <row r="1514" spans="1:10" x14ac:dyDescent="0.2">
      <c r="A1514" s="98"/>
      <c r="I1514" s="118"/>
      <c r="J1514" s="118"/>
    </row>
    <row r="1515" spans="1:10" x14ac:dyDescent="0.2">
      <c r="A1515" s="98"/>
      <c r="I1515" s="118"/>
      <c r="J1515" s="118"/>
    </row>
    <row r="1516" spans="1:10" x14ac:dyDescent="0.2">
      <c r="A1516" s="98"/>
      <c r="I1516" s="118"/>
      <c r="J1516" s="118"/>
    </row>
    <row r="1517" spans="1:10" x14ac:dyDescent="0.2">
      <c r="A1517" s="98"/>
      <c r="I1517" s="118"/>
      <c r="J1517" s="118"/>
    </row>
    <row r="1518" spans="1:10" x14ac:dyDescent="0.2">
      <c r="A1518" s="98"/>
      <c r="I1518" s="118"/>
      <c r="J1518" s="118"/>
    </row>
    <row r="1519" spans="1:10" x14ac:dyDescent="0.2">
      <c r="A1519" s="98"/>
      <c r="I1519" s="118"/>
      <c r="J1519" s="118"/>
    </row>
    <row r="1520" spans="1:10" x14ac:dyDescent="0.2">
      <c r="A1520" s="98"/>
      <c r="I1520" s="118"/>
      <c r="J1520" s="118"/>
    </row>
    <row r="1521" spans="1:10" x14ac:dyDescent="0.2">
      <c r="A1521" s="98"/>
      <c r="I1521" s="118"/>
      <c r="J1521" s="118"/>
    </row>
    <row r="1522" spans="1:10" x14ac:dyDescent="0.2">
      <c r="A1522" s="98"/>
      <c r="I1522" s="118"/>
      <c r="J1522" s="118"/>
    </row>
    <row r="1523" spans="1:10" x14ac:dyDescent="0.2">
      <c r="A1523" s="98"/>
      <c r="I1523" s="118"/>
      <c r="J1523" s="118"/>
    </row>
    <row r="1524" spans="1:10" x14ac:dyDescent="0.2">
      <c r="A1524" s="98"/>
      <c r="I1524" s="118"/>
      <c r="J1524" s="118"/>
    </row>
    <row r="1525" spans="1:10" x14ac:dyDescent="0.2">
      <c r="A1525" s="98"/>
      <c r="I1525" s="118"/>
      <c r="J1525" s="118"/>
    </row>
    <row r="1526" spans="1:10" x14ac:dyDescent="0.2">
      <c r="A1526" s="98"/>
      <c r="I1526" s="118"/>
      <c r="J1526" s="118"/>
    </row>
    <row r="1527" spans="1:10" x14ac:dyDescent="0.2">
      <c r="A1527" s="98"/>
      <c r="I1527" s="118"/>
      <c r="J1527" s="118"/>
    </row>
    <row r="1528" spans="1:10" x14ac:dyDescent="0.2">
      <c r="A1528" s="98"/>
      <c r="I1528" s="118"/>
      <c r="J1528" s="118"/>
    </row>
    <row r="1529" spans="1:10" x14ac:dyDescent="0.2">
      <c r="A1529" s="98"/>
      <c r="I1529" s="118"/>
      <c r="J1529" s="118"/>
    </row>
    <row r="1530" spans="1:10" x14ac:dyDescent="0.2">
      <c r="A1530" s="98"/>
      <c r="I1530" s="118"/>
      <c r="J1530" s="118"/>
    </row>
    <row r="1531" spans="1:10" x14ac:dyDescent="0.2">
      <c r="A1531" s="98"/>
      <c r="I1531" s="118"/>
      <c r="J1531" s="118"/>
    </row>
    <row r="1532" spans="1:10" x14ac:dyDescent="0.2">
      <c r="A1532" s="98"/>
      <c r="I1532" s="118"/>
      <c r="J1532" s="118"/>
    </row>
    <row r="1533" spans="1:10" x14ac:dyDescent="0.2">
      <c r="A1533" s="98"/>
      <c r="I1533" s="118"/>
      <c r="J1533" s="118"/>
    </row>
    <row r="1534" spans="1:10" x14ac:dyDescent="0.2">
      <c r="A1534" s="98"/>
      <c r="I1534" s="118"/>
      <c r="J1534" s="118"/>
    </row>
    <row r="1535" spans="1:10" x14ac:dyDescent="0.2">
      <c r="A1535" s="98"/>
      <c r="I1535" s="118"/>
      <c r="J1535" s="118"/>
    </row>
    <row r="1536" spans="1:10" x14ac:dyDescent="0.2">
      <c r="A1536" s="98"/>
      <c r="I1536" s="118"/>
      <c r="J1536" s="118"/>
    </row>
    <row r="1537" spans="1:10" x14ac:dyDescent="0.2">
      <c r="A1537" s="98"/>
      <c r="I1537" s="118"/>
      <c r="J1537" s="118"/>
    </row>
    <row r="1538" spans="1:10" x14ac:dyDescent="0.2">
      <c r="A1538" s="98"/>
      <c r="I1538" s="118"/>
      <c r="J1538" s="118"/>
    </row>
    <row r="1539" spans="1:10" x14ac:dyDescent="0.2">
      <c r="A1539" s="98"/>
      <c r="I1539" s="118"/>
      <c r="J1539" s="118"/>
    </row>
    <row r="1540" spans="1:10" x14ac:dyDescent="0.2">
      <c r="A1540" s="98"/>
      <c r="I1540" s="118"/>
      <c r="J1540" s="118"/>
    </row>
    <row r="1541" spans="1:10" x14ac:dyDescent="0.2">
      <c r="A1541" s="98"/>
      <c r="I1541" s="118"/>
      <c r="J1541" s="118"/>
    </row>
    <row r="1542" spans="1:10" x14ac:dyDescent="0.2">
      <c r="A1542" s="98"/>
      <c r="I1542" s="118"/>
      <c r="J1542" s="118"/>
    </row>
    <row r="1543" spans="1:10" x14ac:dyDescent="0.2">
      <c r="A1543" s="98"/>
      <c r="I1543" s="118"/>
      <c r="J1543" s="118"/>
    </row>
    <row r="1544" spans="1:10" x14ac:dyDescent="0.2">
      <c r="A1544" s="98"/>
      <c r="I1544" s="118"/>
      <c r="J1544" s="118"/>
    </row>
    <row r="1545" spans="1:10" x14ac:dyDescent="0.2">
      <c r="A1545" s="98"/>
      <c r="I1545" s="118"/>
      <c r="J1545" s="118"/>
    </row>
    <row r="1546" spans="1:10" x14ac:dyDescent="0.2">
      <c r="A1546" s="98"/>
      <c r="I1546" s="118"/>
      <c r="J1546" s="118"/>
    </row>
    <row r="1547" spans="1:10" x14ac:dyDescent="0.2">
      <c r="A1547" s="98"/>
      <c r="I1547" s="118"/>
      <c r="J1547" s="118"/>
    </row>
    <row r="1548" spans="1:10" x14ac:dyDescent="0.2">
      <c r="A1548" s="98"/>
      <c r="I1548" s="118"/>
      <c r="J1548" s="118"/>
    </row>
    <row r="1549" spans="1:10" x14ac:dyDescent="0.2">
      <c r="A1549" s="98"/>
      <c r="I1549" s="118"/>
      <c r="J1549" s="118"/>
    </row>
    <row r="1550" spans="1:10" x14ac:dyDescent="0.2">
      <c r="A1550" s="98"/>
      <c r="I1550" s="118"/>
      <c r="J1550" s="118"/>
    </row>
    <row r="1551" spans="1:10" x14ac:dyDescent="0.2">
      <c r="A1551" s="98"/>
      <c r="I1551" s="118"/>
      <c r="J1551" s="118"/>
    </row>
    <row r="1552" spans="1:10" x14ac:dyDescent="0.2">
      <c r="A1552" s="98"/>
      <c r="I1552" s="118"/>
      <c r="J1552" s="118"/>
    </row>
    <row r="1553" spans="1:10" x14ac:dyDescent="0.2">
      <c r="A1553" s="98"/>
      <c r="I1553" s="118"/>
      <c r="J1553" s="118"/>
    </row>
    <row r="1554" spans="1:10" x14ac:dyDescent="0.2">
      <c r="A1554" s="98"/>
      <c r="I1554" s="118"/>
      <c r="J1554" s="118"/>
    </row>
    <row r="1555" spans="1:10" x14ac:dyDescent="0.2">
      <c r="A1555" s="98"/>
      <c r="I1555" s="118"/>
      <c r="J1555" s="118"/>
    </row>
    <row r="1556" spans="1:10" x14ac:dyDescent="0.2">
      <c r="A1556" s="98"/>
      <c r="I1556" s="118"/>
      <c r="J1556" s="118"/>
    </row>
    <row r="1557" spans="1:10" x14ac:dyDescent="0.2">
      <c r="A1557" s="98"/>
      <c r="I1557" s="118"/>
      <c r="J1557" s="118"/>
    </row>
    <row r="1558" spans="1:10" x14ac:dyDescent="0.2">
      <c r="A1558" s="98"/>
      <c r="I1558" s="118"/>
      <c r="J1558" s="118"/>
    </row>
    <row r="1559" spans="1:10" x14ac:dyDescent="0.2">
      <c r="A1559" s="98"/>
      <c r="I1559" s="118"/>
      <c r="J1559" s="118"/>
    </row>
    <row r="1560" spans="1:10" x14ac:dyDescent="0.2">
      <c r="A1560" s="98"/>
      <c r="I1560" s="118"/>
      <c r="J1560" s="118"/>
    </row>
    <row r="1561" spans="1:10" x14ac:dyDescent="0.2">
      <c r="A1561" s="98"/>
      <c r="I1561" s="118"/>
      <c r="J1561" s="118"/>
    </row>
    <row r="1562" spans="1:10" x14ac:dyDescent="0.2">
      <c r="A1562" s="98"/>
      <c r="I1562" s="118"/>
      <c r="J1562" s="118"/>
    </row>
    <row r="1563" spans="1:10" x14ac:dyDescent="0.2">
      <c r="A1563" s="98"/>
      <c r="I1563" s="118"/>
      <c r="J1563" s="118"/>
    </row>
    <row r="1564" spans="1:10" x14ac:dyDescent="0.2">
      <c r="A1564" s="98"/>
      <c r="I1564" s="118"/>
      <c r="J1564" s="118"/>
    </row>
    <row r="1565" spans="1:10" x14ac:dyDescent="0.2">
      <c r="A1565" s="98"/>
      <c r="I1565" s="118"/>
      <c r="J1565" s="118"/>
    </row>
    <row r="1566" spans="1:10" x14ac:dyDescent="0.2">
      <c r="A1566" s="98"/>
      <c r="I1566" s="118"/>
      <c r="J1566" s="118"/>
    </row>
    <row r="1567" spans="1:10" x14ac:dyDescent="0.2">
      <c r="A1567" s="98"/>
      <c r="I1567" s="118"/>
      <c r="J1567" s="118"/>
    </row>
    <row r="1568" spans="1:10" x14ac:dyDescent="0.2">
      <c r="A1568" s="98"/>
      <c r="I1568" s="118"/>
      <c r="J1568" s="118"/>
    </row>
    <row r="1569" spans="1:10" x14ac:dyDescent="0.2">
      <c r="A1569" s="98"/>
      <c r="I1569" s="118"/>
      <c r="J1569" s="118"/>
    </row>
    <row r="1570" spans="1:10" x14ac:dyDescent="0.2">
      <c r="A1570" s="98"/>
      <c r="I1570" s="118"/>
      <c r="J1570" s="118"/>
    </row>
    <row r="1571" spans="1:10" x14ac:dyDescent="0.2">
      <c r="A1571" s="98"/>
      <c r="I1571" s="118"/>
      <c r="J1571" s="118"/>
    </row>
    <row r="1572" spans="1:10" x14ac:dyDescent="0.2">
      <c r="A1572" s="98"/>
      <c r="I1572" s="118"/>
      <c r="J1572" s="118"/>
    </row>
    <row r="1573" spans="1:10" x14ac:dyDescent="0.2">
      <c r="A1573" s="98"/>
      <c r="I1573" s="118"/>
      <c r="J1573" s="118"/>
    </row>
    <row r="1574" spans="1:10" x14ac:dyDescent="0.2">
      <c r="A1574" s="98"/>
      <c r="I1574" s="118"/>
      <c r="J1574" s="118"/>
    </row>
    <row r="1575" spans="1:10" x14ac:dyDescent="0.2">
      <c r="A1575" s="98"/>
      <c r="I1575" s="118"/>
      <c r="J1575" s="118"/>
    </row>
    <row r="1576" spans="1:10" x14ac:dyDescent="0.2">
      <c r="A1576" s="98"/>
      <c r="I1576" s="118"/>
      <c r="J1576" s="118"/>
    </row>
    <row r="1577" spans="1:10" x14ac:dyDescent="0.2">
      <c r="A1577" s="98"/>
      <c r="I1577" s="118"/>
      <c r="J1577" s="118"/>
    </row>
    <row r="1578" spans="1:10" x14ac:dyDescent="0.2">
      <c r="A1578" s="98"/>
      <c r="I1578" s="118"/>
      <c r="J1578" s="118"/>
    </row>
    <row r="1579" spans="1:10" x14ac:dyDescent="0.2">
      <c r="A1579" s="98"/>
      <c r="I1579" s="118"/>
      <c r="J1579" s="118"/>
    </row>
    <row r="1580" spans="1:10" x14ac:dyDescent="0.2">
      <c r="A1580" s="98"/>
      <c r="I1580" s="118"/>
      <c r="J1580" s="118"/>
    </row>
    <row r="1581" spans="1:10" x14ac:dyDescent="0.2">
      <c r="A1581" s="98"/>
      <c r="I1581" s="118"/>
      <c r="J1581" s="118"/>
    </row>
    <row r="1582" spans="1:10" x14ac:dyDescent="0.2">
      <c r="A1582" s="98"/>
      <c r="I1582" s="118"/>
      <c r="J1582" s="118"/>
    </row>
    <row r="1583" spans="1:10" x14ac:dyDescent="0.2">
      <c r="A1583" s="98"/>
      <c r="I1583" s="118"/>
      <c r="J1583" s="118"/>
    </row>
    <row r="1584" spans="1:10" x14ac:dyDescent="0.2">
      <c r="A1584" s="98"/>
      <c r="I1584" s="118"/>
      <c r="J1584" s="118"/>
    </row>
    <row r="1585" spans="1:10" x14ac:dyDescent="0.2">
      <c r="A1585" s="98"/>
      <c r="I1585" s="118"/>
      <c r="J1585" s="118"/>
    </row>
    <row r="1586" spans="1:10" x14ac:dyDescent="0.2">
      <c r="A1586" s="98"/>
      <c r="I1586" s="118"/>
      <c r="J1586" s="118"/>
    </row>
    <row r="1587" spans="1:10" x14ac:dyDescent="0.2">
      <c r="A1587" s="98"/>
      <c r="I1587" s="118"/>
      <c r="J1587" s="118"/>
    </row>
    <row r="1588" spans="1:10" x14ac:dyDescent="0.2">
      <c r="A1588" s="98"/>
      <c r="I1588" s="118"/>
      <c r="J1588" s="118"/>
    </row>
    <row r="1589" spans="1:10" x14ac:dyDescent="0.2">
      <c r="A1589" s="98"/>
      <c r="I1589" s="118"/>
      <c r="J1589" s="118"/>
    </row>
    <row r="1590" spans="1:10" x14ac:dyDescent="0.2">
      <c r="A1590" s="98"/>
      <c r="I1590" s="118"/>
      <c r="J1590" s="118"/>
    </row>
    <row r="1591" spans="1:10" x14ac:dyDescent="0.2">
      <c r="A1591" s="98"/>
      <c r="I1591" s="118"/>
      <c r="J1591" s="118"/>
    </row>
    <row r="1592" spans="1:10" x14ac:dyDescent="0.2">
      <c r="A1592" s="98"/>
      <c r="I1592" s="118"/>
      <c r="J1592" s="118"/>
    </row>
    <row r="1593" spans="1:10" x14ac:dyDescent="0.2">
      <c r="A1593" s="98"/>
      <c r="I1593" s="118"/>
      <c r="J1593" s="118"/>
    </row>
    <row r="1594" spans="1:10" x14ac:dyDescent="0.2">
      <c r="A1594" s="98"/>
      <c r="I1594" s="118"/>
      <c r="J1594" s="118"/>
    </row>
    <row r="1595" spans="1:10" x14ac:dyDescent="0.2">
      <c r="A1595" s="98"/>
      <c r="I1595" s="118"/>
      <c r="J1595" s="118"/>
    </row>
    <row r="1596" spans="1:10" x14ac:dyDescent="0.2">
      <c r="A1596" s="98"/>
      <c r="I1596" s="118"/>
      <c r="J1596" s="118"/>
    </row>
    <row r="1597" spans="1:10" x14ac:dyDescent="0.2">
      <c r="A1597" s="98"/>
      <c r="I1597" s="118"/>
      <c r="J1597" s="118"/>
    </row>
    <row r="1598" spans="1:10" x14ac:dyDescent="0.2">
      <c r="A1598" s="98"/>
      <c r="I1598" s="118"/>
      <c r="J1598" s="118"/>
    </row>
    <row r="1599" spans="1:10" x14ac:dyDescent="0.2">
      <c r="A1599" s="98"/>
      <c r="I1599" s="118"/>
      <c r="J1599" s="118"/>
    </row>
    <row r="1600" spans="1:10" x14ac:dyDescent="0.2">
      <c r="A1600" s="98"/>
      <c r="I1600" s="118"/>
      <c r="J1600" s="118"/>
    </row>
    <row r="1601" spans="1:10" x14ac:dyDescent="0.2">
      <c r="A1601" s="98"/>
      <c r="I1601" s="118"/>
      <c r="J1601" s="118"/>
    </row>
    <row r="1602" spans="1:10" x14ac:dyDescent="0.2">
      <c r="A1602" s="98"/>
      <c r="I1602" s="118"/>
      <c r="J1602" s="118"/>
    </row>
    <row r="1603" spans="1:10" x14ac:dyDescent="0.2">
      <c r="A1603" s="98"/>
      <c r="I1603" s="118"/>
      <c r="J1603" s="118"/>
    </row>
    <row r="1604" spans="1:10" x14ac:dyDescent="0.2">
      <c r="A1604" s="98"/>
      <c r="I1604" s="118"/>
      <c r="J1604" s="118"/>
    </row>
    <row r="1605" spans="1:10" x14ac:dyDescent="0.2">
      <c r="A1605" s="98"/>
      <c r="I1605" s="118"/>
      <c r="J1605" s="118"/>
    </row>
    <row r="1606" spans="1:10" x14ac:dyDescent="0.2">
      <c r="A1606" s="98"/>
      <c r="I1606" s="118"/>
      <c r="J1606" s="118"/>
    </row>
    <row r="1607" spans="1:10" x14ac:dyDescent="0.2">
      <c r="A1607" s="98"/>
      <c r="I1607" s="118"/>
      <c r="J1607" s="118"/>
    </row>
    <row r="1608" spans="1:10" x14ac:dyDescent="0.2">
      <c r="A1608" s="98"/>
      <c r="I1608" s="118"/>
      <c r="J1608" s="118"/>
    </row>
    <row r="1609" spans="1:10" x14ac:dyDescent="0.2">
      <c r="A1609" s="98"/>
      <c r="I1609" s="118"/>
      <c r="J1609" s="118"/>
    </row>
    <row r="1610" spans="1:10" x14ac:dyDescent="0.2">
      <c r="A1610" s="98"/>
      <c r="I1610" s="118"/>
      <c r="J1610" s="118"/>
    </row>
    <row r="1611" spans="1:10" x14ac:dyDescent="0.2">
      <c r="A1611" s="98"/>
      <c r="I1611" s="118"/>
      <c r="J1611" s="118"/>
    </row>
    <row r="1612" spans="1:10" x14ac:dyDescent="0.2">
      <c r="A1612" s="98"/>
      <c r="I1612" s="118"/>
      <c r="J1612" s="118"/>
    </row>
    <row r="1613" spans="1:10" x14ac:dyDescent="0.2">
      <c r="A1613" s="98"/>
      <c r="I1613" s="118"/>
      <c r="J1613" s="118"/>
    </row>
    <row r="1614" spans="1:10" x14ac:dyDescent="0.2">
      <c r="A1614" s="98"/>
      <c r="I1614" s="118"/>
      <c r="J1614" s="118"/>
    </row>
    <row r="1615" spans="1:10" x14ac:dyDescent="0.2">
      <c r="A1615" s="98"/>
      <c r="I1615" s="118"/>
      <c r="J1615" s="118"/>
    </row>
    <row r="1616" spans="1:10" x14ac:dyDescent="0.2">
      <c r="A1616" s="98"/>
      <c r="I1616" s="118"/>
      <c r="J1616" s="118"/>
    </row>
    <row r="1617" spans="1:10" x14ac:dyDescent="0.2">
      <c r="A1617" s="98"/>
      <c r="I1617" s="118"/>
      <c r="J1617" s="118"/>
    </row>
    <row r="1618" spans="1:10" x14ac:dyDescent="0.2">
      <c r="A1618" s="98"/>
      <c r="I1618" s="118"/>
      <c r="J1618" s="118"/>
    </row>
    <row r="1619" spans="1:10" x14ac:dyDescent="0.2">
      <c r="A1619" s="98"/>
      <c r="I1619" s="118"/>
      <c r="J1619" s="118"/>
    </row>
    <row r="1620" spans="1:10" x14ac:dyDescent="0.2">
      <c r="A1620" s="98"/>
      <c r="I1620" s="118"/>
      <c r="J1620" s="118"/>
    </row>
    <row r="1621" spans="1:10" x14ac:dyDescent="0.2">
      <c r="A1621" s="98"/>
      <c r="I1621" s="118"/>
      <c r="J1621" s="118"/>
    </row>
    <row r="1622" spans="1:10" x14ac:dyDescent="0.2">
      <c r="A1622" s="98"/>
      <c r="I1622" s="118"/>
      <c r="J1622" s="118"/>
    </row>
    <row r="1623" spans="1:10" x14ac:dyDescent="0.2">
      <c r="A1623" s="98"/>
      <c r="I1623" s="118"/>
      <c r="J1623" s="118"/>
    </row>
    <row r="1624" spans="1:10" x14ac:dyDescent="0.2">
      <c r="A1624" s="98"/>
      <c r="I1624" s="118"/>
      <c r="J1624" s="118"/>
    </row>
    <row r="1625" spans="1:10" x14ac:dyDescent="0.2">
      <c r="A1625" s="98"/>
      <c r="I1625" s="118"/>
      <c r="J1625" s="118"/>
    </row>
    <row r="1626" spans="1:10" x14ac:dyDescent="0.2">
      <c r="A1626" s="98"/>
      <c r="I1626" s="118"/>
      <c r="J1626" s="118"/>
    </row>
    <row r="1627" spans="1:10" x14ac:dyDescent="0.2">
      <c r="A1627" s="98"/>
      <c r="I1627" s="118"/>
      <c r="J1627" s="118"/>
    </row>
    <row r="1628" spans="1:10" x14ac:dyDescent="0.2">
      <c r="A1628" s="98"/>
      <c r="I1628" s="118"/>
      <c r="J1628" s="118"/>
    </row>
    <row r="1629" spans="1:10" x14ac:dyDescent="0.2">
      <c r="A1629" s="98"/>
      <c r="I1629" s="118"/>
      <c r="J1629" s="118"/>
    </row>
    <row r="1630" spans="1:10" x14ac:dyDescent="0.2">
      <c r="A1630" s="98"/>
      <c r="I1630" s="118"/>
      <c r="J1630" s="118"/>
    </row>
    <row r="1631" spans="1:10" x14ac:dyDescent="0.2">
      <c r="A1631" s="98"/>
      <c r="I1631" s="118"/>
      <c r="J1631" s="118"/>
    </row>
    <row r="1632" spans="1:10" x14ac:dyDescent="0.2">
      <c r="A1632" s="98"/>
      <c r="I1632" s="118"/>
      <c r="J1632" s="118"/>
    </row>
    <row r="1633" spans="1:10" x14ac:dyDescent="0.2">
      <c r="A1633" s="98"/>
      <c r="I1633" s="118"/>
      <c r="J1633" s="118"/>
    </row>
    <row r="1634" spans="1:10" x14ac:dyDescent="0.2">
      <c r="A1634" s="98"/>
      <c r="I1634" s="118"/>
      <c r="J1634" s="118"/>
    </row>
    <row r="1635" spans="1:10" x14ac:dyDescent="0.2">
      <c r="A1635" s="98"/>
      <c r="I1635" s="118"/>
      <c r="J1635" s="118"/>
    </row>
    <row r="1636" spans="1:10" x14ac:dyDescent="0.2">
      <c r="A1636" s="98"/>
      <c r="I1636" s="118"/>
      <c r="J1636" s="118"/>
    </row>
    <row r="1637" spans="1:10" x14ac:dyDescent="0.2">
      <c r="A1637" s="98"/>
      <c r="I1637" s="118"/>
      <c r="J1637" s="118"/>
    </row>
    <row r="1638" spans="1:10" x14ac:dyDescent="0.2">
      <c r="A1638" s="98"/>
      <c r="I1638" s="118"/>
      <c r="J1638" s="118"/>
    </row>
    <row r="1639" spans="1:10" x14ac:dyDescent="0.2">
      <c r="A1639" s="98"/>
      <c r="I1639" s="118"/>
      <c r="J1639" s="118"/>
    </row>
    <row r="1640" spans="1:10" x14ac:dyDescent="0.2">
      <c r="A1640" s="98"/>
      <c r="I1640" s="118"/>
      <c r="J1640" s="118"/>
    </row>
    <row r="1641" spans="1:10" x14ac:dyDescent="0.2">
      <c r="A1641" s="98"/>
      <c r="I1641" s="118"/>
      <c r="J1641" s="118"/>
    </row>
    <row r="1642" spans="1:10" x14ac:dyDescent="0.2">
      <c r="A1642" s="98"/>
      <c r="I1642" s="118"/>
      <c r="J1642" s="118"/>
    </row>
    <row r="1643" spans="1:10" x14ac:dyDescent="0.2">
      <c r="A1643" s="98"/>
      <c r="I1643" s="118"/>
      <c r="J1643" s="118"/>
    </row>
    <row r="1644" spans="1:10" x14ac:dyDescent="0.2">
      <c r="A1644" s="98"/>
      <c r="I1644" s="118"/>
      <c r="J1644" s="118"/>
    </row>
    <row r="1645" spans="1:10" x14ac:dyDescent="0.2">
      <c r="A1645" s="98"/>
      <c r="I1645" s="118"/>
      <c r="J1645" s="118"/>
    </row>
    <row r="1646" spans="1:10" x14ac:dyDescent="0.2">
      <c r="A1646" s="98"/>
      <c r="I1646" s="118"/>
      <c r="J1646" s="118"/>
    </row>
    <row r="1647" spans="1:10" x14ac:dyDescent="0.2">
      <c r="A1647" s="98"/>
      <c r="I1647" s="118"/>
      <c r="J1647" s="118"/>
    </row>
    <row r="1648" spans="1:10" x14ac:dyDescent="0.2">
      <c r="A1648" s="98"/>
      <c r="I1648" s="118"/>
      <c r="J1648" s="118"/>
    </row>
    <row r="1649" spans="1:10" x14ac:dyDescent="0.2">
      <c r="A1649" s="98"/>
      <c r="I1649" s="118"/>
      <c r="J1649" s="118"/>
    </row>
    <row r="1650" spans="1:10" x14ac:dyDescent="0.2">
      <c r="A1650" s="98"/>
      <c r="I1650" s="118"/>
      <c r="J1650" s="118"/>
    </row>
    <row r="1651" spans="1:10" x14ac:dyDescent="0.2">
      <c r="A1651" s="98"/>
      <c r="I1651" s="118"/>
      <c r="J1651" s="118"/>
    </row>
    <row r="1652" spans="1:10" x14ac:dyDescent="0.2">
      <c r="A1652" s="98"/>
      <c r="I1652" s="118"/>
      <c r="J1652" s="118"/>
    </row>
    <row r="1653" spans="1:10" x14ac:dyDescent="0.2">
      <c r="A1653" s="98"/>
      <c r="I1653" s="118"/>
      <c r="J1653" s="118"/>
    </row>
    <row r="1654" spans="1:10" x14ac:dyDescent="0.2">
      <c r="A1654" s="98"/>
      <c r="I1654" s="118"/>
      <c r="J1654" s="118"/>
    </row>
    <row r="1655" spans="1:10" x14ac:dyDescent="0.2">
      <c r="A1655" s="98"/>
      <c r="I1655" s="118"/>
      <c r="J1655" s="118"/>
    </row>
    <row r="1656" spans="1:10" x14ac:dyDescent="0.2">
      <c r="A1656" s="98"/>
      <c r="I1656" s="118"/>
      <c r="J1656" s="118"/>
    </row>
    <row r="1657" spans="1:10" x14ac:dyDescent="0.2">
      <c r="A1657" s="98"/>
      <c r="I1657" s="118"/>
      <c r="J1657" s="118"/>
    </row>
    <row r="1658" spans="1:10" x14ac:dyDescent="0.2">
      <c r="A1658" s="98"/>
      <c r="I1658" s="118"/>
      <c r="J1658" s="118"/>
    </row>
    <row r="1659" spans="1:10" x14ac:dyDescent="0.2">
      <c r="A1659" s="98"/>
      <c r="I1659" s="118"/>
      <c r="J1659" s="118"/>
    </row>
    <row r="1660" spans="1:10" x14ac:dyDescent="0.2">
      <c r="A1660" s="98"/>
      <c r="I1660" s="118"/>
      <c r="J1660" s="118"/>
    </row>
    <row r="1661" spans="1:10" x14ac:dyDescent="0.2">
      <c r="A1661" s="98"/>
      <c r="I1661" s="118"/>
      <c r="J1661" s="118"/>
    </row>
    <row r="1662" spans="1:10" x14ac:dyDescent="0.2">
      <c r="A1662" s="98"/>
      <c r="I1662" s="118"/>
      <c r="J1662" s="118"/>
    </row>
    <row r="1663" spans="1:10" x14ac:dyDescent="0.2">
      <c r="A1663" s="98"/>
      <c r="I1663" s="118"/>
      <c r="J1663" s="118"/>
    </row>
    <row r="1664" spans="1:10" x14ac:dyDescent="0.2">
      <c r="A1664" s="98"/>
      <c r="I1664" s="118"/>
      <c r="J1664" s="118"/>
    </row>
    <row r="1665" spans="1:10" x14ac:dyDescent="0.2">
      <c r="A1665" s="98"/>
      <c r="I1665" s="118"/>
      <c r="J1665" s="118"/>
    </row>
    <row r="1666" spans="1:10" x14ac:dyDescent="0.2">
      <c r="A1666" s="98"/>
      <c r="I1666" s="118"/>
      <c r="J1666" s="118"/>
    </row>
    <row r="1667" spans="1:10" x14ac:dyDescent="0.2">
      <c r="A1667" s="98"/>
      <c r="I1667" s="118"/>
      <c r="J1667" s="118"/>
    </row>
    <row r="1668" spans="1:10" x14ac:dyDescent="0.2">
      <c r="A1668" s="98"/>
      <c r="I1668" s="118"/>
      <c r="J1668" s="118"/>
    </row>
    <row r="1669" spans="1:10" x14ac:dyDescent="0.2">
      <c r="A1669" s="98"/>
      <c r="I1669" s="118"/>
      <c r="J1669" s="118"/>
    </row>
    <row r="1670" spans="1:10" x14ac:dyDescent="0.2">
      <c r="A1670" s="98"/>
      <c r="I1670" s="118"/>
      <c r="J1670" s="118"/>
    </row>
    <row r="1671" spans="1:10" x14ac:dyDescent="0.2">
      <c r="A1671" s="98"/>
      <c r="I1671" s="118"/>
      <c r="J1671" s="118"/>
    </row>
    <row r="1672" spans="1:10" x14ac:dyDescent="0.2">
      <c r="A1672" s="98"/>
      <c r="I1672" s="118"/>
      <c r="J1672" s="118"/>
    </row>
    <row r="1673" spans="1:10" x14ac:dyDescent="0.2">
      <c r="A1673" s="98"/>
      <c r="I1673" s="118"/>
      <c r="J1673" s="118"/>
    </row>
    <row r="1674" spans="1:10" x14ac:dyDescent="0.2">
      <c r="A1674" s="98"/>
      <c r="I1674" s="118"/>
      <c r="J1674" s="118"/>
    </row>
    <row r="1675" spans="1:10" x14ac:dyDescent="0.2">
      <c r="A1675" s="98"/>
      <c r="I1675" s="118"/>
      <c r="J1675" s="118"/>
    </row>
    <row r="1676" spans="1:10" x14ac:dyDescent="0.2">
      <c r="A1676" s="98"/>
      <c r="I1676" s="118"/>
      <c r="J1676" s="118"/>
    </row>
    <row r="1677" spans="1:10" x14ac:dyDescent="0.2">
      <c r="A1677" s="98"/>
      <c r="I1677" s="118"/>
      <c r="J1677" s="118"/>
    </row>
    <row r="1678" spans="1:10" x14ac:dyDescent="0.2">
      <c r="A1678" s="98"/>
      <c r="I1678" s="118"/>
      <c r="J1678" s="118"/>
    </row>
    <row r="1679" spans="1:10" x14ac:dyDescent="0.2">
      <c r="A1679" s="98"/>
      <c r="I1679" s="118"/>
      <c r="J1679" s="118"/>
    </row>
    <row r="1680" spans="1:10" x14ac:dyDescent="0.2">
      <c r="A1680" s="98"/>
      <c r="I1680" s="118"/>
      <c r="J1680" s="118"/>
    </row>
    <row r="1681" spans="1:10" x14ac:dyDescent="0.2">
      <c r="A1681" s="98"/>
      <c r="I1681" s="118"/>
      <c r="J1681" s="118"/>
    </row>
    <row r="1682" spans="1:10" x14ac:dyDescent="0.2">
      <c r="A1682" s="98"/>
      <c r="I1682" s="118"/>
      <c r="J1682" s="118"/>
    </row>
    <row r="1683" spans="1:10" x14ac:dyDescent="0.2">
      <c r="A1683" s="98"/>
      <c r="I1683" s="118"/>
      <c r="J1683" s="118"/>
    </row>
    <row r="1684" spans="1:10" x14ac:dyDescent="0.2">
      <c r="A1684" s="98"/>
      <c r="I1684" s="118"/>
      <c r="J1684" s="118"/>
    </row>
    <row r="1685" spans="1:10" x14ac:dyDescent="0.2">
      <c r="A1685" s="98"/>
      <c r="I1685" s="118"/>
      <c r="J1685" s="118"/>
    </row>
    <row r="1686" spans="1:10" x14ac:dyDescent="0.2">
      <c r="A1686" s="98"/>
      <c r="I1686" s="118"/>
      <c r="J1686" s="118"/>
    </row>
    <row r="1687" spans="1:10" x14ac:dyDescent="0.2">
      <c r="A1687" s="98"/>
      <c r="I1687" s="118"/>
      <c r="J1687" s="118"/>
    </row>
    <row r="1688" spans="1:10" x14ac:dyDescent="0.2">
      <c r="A1688" s="98"/>
      <c r="I1688" s="118"/>
      <c r="J1688" s="118"/>
    </row>
    <row r="1689" spans="1:10" x14ac:dyDescent="0.2">
      <c r="A1689" s="98"/>
      <c r="I1689" s="118"/>
      <c r="J1689" s="118"/>
    </row>
    <row r="1690" spans="1:10" x14ac:dyDescent="0.2">
      <c r="A1690" s="98"/>
      <c r="I1690" s="118"/>
      <c r="J1690" s="118"/>
    </row>
    <row r="1691" spans="1:10" x14ac:dyDescent="0.2">
      <c r="A1691" s="98"/>
      <c r="I1691" s="118"/>
      <c r="J1691" s="118"/>
    </row>
    <row r="1692" spans="1:10" x14ac:dyDescent="0.2">
      <c r="A1692" s="98"/>
      <c r="I1692" s="118"/>
      <c r="J1692" s="118"/>
    </row>
    <row r="1693" spans="1:10" x14ac:dyDescent="0.2">
      <c r="A1693" s="98"/>
      <c r="I1693" s="118"/>
      <c r="J1693" s="118"/>
    </row>
    <row r="1694" spans="1:10" x14ac:dyDescent="0.2">
      <c r="A1694" s="98"/>
      <c r="I1694" s="118"/>
      <c r="J1694" s="118"/>
    </row>
    <row r="1695" spans="1:10" x14ac:dyDescent="0.2">
      <c r="A1695" s="98"/>
      <c r="I1695" s="118"/>
      <c r="J1695" s="118"/>
    </row>
    <row r="1696" spans="1:10" x14ac:dyDescent="0.2">
      <c r="A1696" s="98"/>
      <c r="I1696" s="118"/>
      <c r="J1696" s="118"/>
    </row>
    <row r="1697" spans="1:10" x14ac:dyDescent="0.2">
      <c r="A1697" s="98"/>
      <c r="I1697" s="118"/>
      <c r="J1697" s="118"/>
    </row>
    <row r="1698" spans="1:10" x14ac:dyDescent="0.2">
      <c r="A1698" s="98"/>
      <c r="I1698" s="118"/>
      <c r="J1698" s="118"/>
    </row>
    <row r="1699" spans="1:10" x14ac:dyDescent="0.2">
      <c r="A1699" s="98"/>
      <c r="I1699" s="118"/>
      <c r="J1699" s="118"/>
    </row>
    <row r="1700" spans="1:10" x14ac:dyDescent="0.2">
      <c r="A1700" s="98"/>
      <c r="I1700" s="118"/>
      <c r="J1700" s="118"/>
    </row>
    <row r="1701" spans="1:10" x14ac:dyDescent="0.2">
      <c r="A1701" s="98"/>
      <c r="I1701" s="118"/>
      <c r="J1701" s="118"/>
    </row>
    <row r="1702" spans="1:10" x14ac:dyDescent="0.2">
      <c r="A1702" s="98"/>
      <c r="I1702" s="118"/>
      <c r="J1702" s="118"/>
    </row>
    <row r="1703" spans="1:10" x14ac:dyDescent="0.2">
      <c r="A1703" s="98"/>
      <c r="I1703" s="118"/>
      <c r="J1703" s="118"/>
    </row>
    <row r="1704" spans="1:10" x14ac:dyDescent="0.2">
      <c r="A1704" s="98"/>
      <c r="I1704" s="118"/>
      <c r="J1704" s="118"/>
    </row>
    <row r="1705" spans="1:10" x14ac:dyDescent="0.2">
      <c r="A1705" s="98"/>
      <c r="I1705" s="118"/>
      <c r="J1705" s="118"/>
    </row>
    <row r="1706" spans="1:10" x14ac:dyDescent="0.2">
      <c r="A1706" s="98"/>
      <c r="I1706" s="118"/>
      <c r="J1706" s="118"/>
    </row>
    <row r="1707" spans="1:10" x14ac:dyDescent="0.2">
      <c r="A1707" s="98"/>
      <c r="I1707" s="118"/>
      <c r="J1707" s="118"/>
    </row>
    <row r="1708" spans="1:10" x14ac:dyDescent="0.2">
      <c r="A1708" s="98"/>
      <c r="I1708" s="118"/>
      <c r="J1708" s="118"/>
    </row>
    <row r="1709" spans="1:10" x14ac:dyDescent="0.2">
      <c r="A1709" s="98"/>
      <c r="I1709" s="118"/>
      <c r="J1709" s="118"/>
    </row>
    <row r="1710" spans="1:10" x14ac:dyDescent="0.2">
      <c r="A1710" s="98"/>
      <c r="I1710" s="118"/>
      <c r="J1710" s="118"/>
    </row>
    <row r="1711" spans="1:10" x14ac:dyDescent="0.2">
      <c r="A1711" s="98"/>
      <c r="I1711" s="118"/>
      <c r="J1711" s="118"/>
    </row>
    <row r="1712" spans="1:10" x14ac:dyDescent="0.2">
      <c r="A1712" s="98"/>
      <c r="I1712" s="118"/>
      <c r="J1712" s="118"/>
    </row>
    <row r="1713" spans="1:10" x14ac:dyDescent="0.2">
      <c r="A1713" s="98"/>
      <c r="I1713" s="118"/>
      <c r="J1713" s="118"/>
    </row>
    <row r="1714" spans="1:10" x14ac:dyDescent="0.2">
      <c r="A1714" s="98"/>
      <c r="I1714" s="118"/>
      <c r="J1714" s="118"/>
    </row>
    <row r="1715" spans="1:10" x14ac:dyDescent="0.2">
      <c r="A1715" s="98"/>
      <c r="I1715" s="118"/>
      <c r="J1715" s="118"/>
    </row>
    <row r="1716" spans="1:10" x14ac:dyDescent="0.2">
      <c r="A1716" s="98"/>
      <c r="I1716" s="118"/>
      <c r="J1716" s="118"/>
    </row>
    <row r="1717" spans="1:10" x14ac:dyDescent="0.2">
      <c r="A1717" s="98"/>
      <c r="I1717" s="118"/>
      <c r="J1717" s="118"/>
    </row>
    <row r="1718" spans="1:10" x14ac:dyDescent="0.2">
      <c r="A1718" s="98"/>
      <c r="I1718" s="118"/>
      <c r="J1718" s="118"/>
    </row>
    <row r="1719" spans="1:10" x14ac:dyDescent="0.2">
      <c r="A1719" s="98"/>
      <c r="I1719" s="118"/>
      <c r="J1719" s="118"/>
    </row>
    <row r="1720" spans="1:10" x14ac:dyDescent="0.2">
      <c r="A1720" s="98"/>
      <c r="I1720" s="118"/>
      <c r="J1720" s="118"/>
    </row>
    <row r="1721" spans="1:10" x14ac:dyDescent="0.2">
      <c r="A1721" s="98"/>
      <c r="I1721" s="118"/>
      <c r="J1721" s="118"/>
    </row>
    <row r="1722" spans="1:10" x14ac:dyDescent="0.2">
      <c r="A1722" s="98"/>
      <c r="I1722" s="118"/>
      <c r="J1722" s="118"/>
    </row>
    <row r="1723" spans="1:10" x14ac:dyDescent="0.2">
      <c r="A1723" s="98"/>
      <c r="I1723" s="118"/>
      <c r="J1723" s="118"/>
    </row>
    <row r="1724" spans="1:10" x14ac:dyDescent="0.2">
      <c r="A1724" s="98"/>
      <c r="I1724" s="118"/>
      <c r="J1724" s="118"/>
    </row>
    <row r="1725" spans="1:10" x14ac:dyDescent="0.2">
      <c r="A1725" s="98"/>
      <c r="I1725" s="118"/>
      <c r="J1725" s="118"/>
    </row>
    <row r="1726" spans="1:10" x14ac:dyDescent="0.2">
      <c r="A1726" s="98"/>
      <c r="I1726" s="118"/>
      <c r="J1726" s="118"/>
    </row>
    <row r="1727" spans="1:10" x14ac:dyDescent="0.2">
      <c r="A1727" s="98"/>
      <c r="I1727" s="118"/>
      <c r="J1727" s="118"/>
    </row>
    <row r="1728" spans="1:10" x14ac:dyDescent="0.2">
      <c r="A1728" s="98"/>
      <c r="I1728" s="118"/>
      <c r="J1728" s="118"/>
    </row>
    <row r="1729" spans="1:10" x14ac:dyDescent="0.2">
      <c r="A1729" s="98"/>
      <c r="I1729" s="118"/>
      <c r="J1729" s="118"/>
    </row>
    <row r="1730" spans="1:10" x14ac:dyDescent="0.2">
      <c r="A1730" s="98"/>
      <c r="I1730" s="118"/>
      <c r="J1730" s="118"/>
    </row>
    <row r="1731" spans="1:10" x14ac:dyDescent="0.2">
      <c r="A1731" s="98"/>
      <c r="I1731" s="118"/>
      <c r="J1731" s="118"/>
    </row>
    <row r="1732" spans="1:10" x14ac:dyDescent="0.2">
      <c r="A1732" s="98"/>
      <c r="I1732" s="118"/>
      <c r="J1732" s="118"/>
    </row>
    <row r="1733" spans="1:10" x14ac:dyDescent="0.2">
      <c r="A1733" s="98"/>
      <c r="I1733" s="118"/>
      <c r="J1733" s="118"/>
    </row>
    <row r="1734" spans="1:10" x14ac:dyDescent="0.2">
      <c r="A1734" s="98"/>
      <c r="I1734" s="118"/>
      <c r="J1734" s="118"/>
    </row>
    <row r="1735" spans="1:10" x14ac:dyDescent="0.2">
      <c r="A1735" s="98"/>
      <c r="I1735" s="118"/>
      <c r="J1735" s="118"/>
    </row>
    <row r="1736" spans="1:10" x14ac:dyDescent="0.2">
      <c r="A1736" s="98"/>
      <c r="I1736" s="118"/>
      <c r="J1736" s="118"/>
    </row>
    <row r="1737" spans="1:10" x14ac:dyDescent="0.2">
      <c r="A1737" s="98"/>
      <c r="I1737" s="118"/>
      <c r="J1737" s="118"/>
    </row>
    <row r="1738" spans="1:10" x14ac:dyDescent="0.2">
      <c r="A1738" s="98"/>
      <c r="I1738" s="118"/>
      <c r="J1738" s="118"/>
    </row>
    <row r="1739" spans="1:10" x14ac:dyDescent="0.2">
      <c r="A1739" s="98"/>
      <c r="I1739" s="118"/>
      <c r="J1739" s="118"/>
    </row>
    <row r="1740" spans="1:10" x14ac:dyDescent="0.2">
      <c r="A1740" s="98"/>
      <c r="I1740" s="118"/>
      <c r="J1740" s="118"/>
    </row>
    <row r="1741" spans="1:10" x14ac:dyDescent="0.2">
      <c r="A1741" s="98"/>
      <c r="I1741" s="118"/>
      <c r="J1741" s="118"/>
    </row>
    <row r="1742" spans="1:10" x14ac:dyDescent="0.2">
      <c r="A1742" s="98"/>
      <c r="I1742" s="118"/>
      <c r="J1742" s="118"/>
    </row>
    <row r="1743" spans="1:10" x14ac:dyDescent="0.2">
      <c r="A1743" s="98"/>
      <c r="I1743" s="118"/>
      <c r="J1743" s="118"/>
    </row>
    <row r="1744" spans="1:10" x14ac:dyDescent="0.2">
      <c r="A1744" s="98"/>
      <c r="I1744" s="118"/>
      <c r="J1744" s="118"/>
    </row>
    <row r="1745" spans="1:10" x14ac:dyDescent="0.2">
      <c r="A1745" s="98"/>
      <c r="I1745" s="118"/>
      <c r="J1745" s="118"/>
    </row>
    <row r="1746" spans="1:10" x14ac:dyDescent="0.2">
      <c r="A1746" s="98"/>
      <c r="I1746" s="118"/>
      <c r="J1746" s="118"/>
    </row>
    <row r="1747" spans="1:10" x14ac:dyDescent="0.2">
      <c r="A1747" s="98"/>
      <c r="I1747" s="118"/>
      <c r="J1747" s="118"/>
    </row>
    <row r="1748" spans="1:10" x14ac:dyDescent="0.2">
      <c r="A1748" s="98"/>
      <c r="I1748" s="118"/>
      <c r="J1748" s="118"/>
    </row>
    <row r="1749" spans="1:10" x14ac:dyDescent="0.2">
      <c r="A1749" s="98"/>
      <c r="I1749" s="118"/>
      <c r="J1749" s="118"/>
    </row>
    <row r="1750" spans="1:10" x14ac:dyDescent="0.2">
      <c r="A1750" s="98"/>
      <c r="I1750" s="118"/>
      <c r="J1750" s="118"/>
    </row>
    <row r="1751" spans="1:10" x14ac:dyDescent="0.2">
      <c r="A1751" s="98"/>
      <c r="I1751" s="118"/>
      <c r="J1751" s="118"/>
    </row>
    <row r="1752" spans="1:10" x14ac:dyDescent="0.2">
      <c r="A1752" s="98"/>
      <c r="I1752" s="118"/>
      <c r="J1752" s="118"/>
    </row>
    <row r="1753" spans="1:10" x14ac:dyDescent="0.2">
      <c r="A1753" s="98"/>
      <c r="I1753" s="118"/>
      <c r="J1753" s="118"/>
    </row>
    <row r="1754" spans="1:10" x14ac:dyDescent="0.2">
      <c r="A1754" s="98"/>
      <c r="I1754" s="118"/>
      <c r="J1754" s="118"/>
    </row>
    <row r="1755" spans="1:10" x14ac:dyDescent="0.2">
      <c r="A1755" s="98"/>
      <c r="I1755" s="118"/>
      <c r="J1755" s="118"/>
    </row>
    <row r="1756" spans="1:10" x14ac:dyDescent="0.2">
      <c r="A1756" s="98"/>
      <c r="I1756" s="118"/>
      <c r="J1756" s="118"/>
    </row>
    <row r="1757" spans="1:10" x14ac:dyDescent="0.2">
      <c r="A1757" s="98"/>
      <c r="I1757" s="118"/>
      <c r="J1757" s="118"/>
    </row>
    <row r="1758" spans="1:10" x14ac:dyDescent="0.2">
      <c r="A1758" s="98"/>
      <c r="I1758" s="118"/>
      <c r="J1758" s="118"/>
    </row>
    <row r="1759" spans="1:10" x14ac:dyDescent="0.2">
      <c r="A1759" s="98"/>
      <c r="I1759" s="118"/>
      <c r="J1759" s="118"/>
    </row>
    <row r="1760" spans="1:10" x14ac:dyDescent="0.2">
      <c r="A1760" s="98"/>
      <c r="I1760" s="118"/>
      <c r="J1760" s="118"/>
    </row>
    <row r="1761" spans="1:10" x14ac:dyDescent="0.2">
      <c r="A1761" s="98"/>
      <c r="I1761" s="118"/>
      <c r="J1761" s="118"/>
    </row>
    <row r="1762" spans="1:10" x14ac:dyDescent="0.2">
      <c r="A1762" s="98"/>
      <c r="I1762" s="118"/>
      <c r="J1762" s="118"/>
    </row>
    <row r="1763" spans="1:10" x14ac:dyDescent="0.2">
      <c r="A1763" s="98"/>
      <c r="I1763" s="118"/>
      <c r="J1763" s="118"/>
    </row>
    <row r="1764" spans="1:10" x14ac:dyDescent="0.2">
      <c r="A1764" s="98"/>
      <c r="I1764" s="118"/>
      <c r="J1764" s="118"/>
    </row>
    <row r="1765" spans="1:10" x14ac:dyDescent="0.2">
      <c r="A1765" s="98"/>
      <c r="I1765" s="118"/>
      <c r="J1765" s="118"/>
    </row>
    <row r="1766" spans="1:10" x14ac:dyDescent="0.2">
      <c r="A1766" s="98"/>
      <c r="I1766" s="118"/>
      <c r="J1766" s="118"/>
    </row>
    <row r="1767" spans="1:10" x14ac:dyDescent="0.2">
      <c r="A1767" s="98"/>
      <c r="I1767" s="118"/>
      <c r="J1767" s="118"/>
    </row>
    <row r="1768" spans="1:10" x14ac:dyDescent="0.2">
      <c r="A1768" s="98"/>
      <c r="I1768" s="118"/>
      <c r="J1768" s="118"/>
    </row>
    <row r="1769" spans="1:10" x14ac:dyDescent="0.2">
      <c r="A1769" s="98"/>
      <c r="I1769" s="118"/>
      <c r="J1769" s="118"/>
    </row>
    <row r="1770" spans="1:10" x14ac:dyDescent="0.2">
      <c r="A1770" s="98"/>
      <c r="I1770" s="118"/>
      <c r="J1770" s="118"/>
    </row>
    <row r="1771" spans="1:10" x14ac:dyDescent="0.2">
      <c r="A1771" s="98"/>
      <c r="I1771" s="118"/>
      <c r="J1771" s="118"/>
    </row>
    <row r="1772" spans="1:10" x14ac:dyDescent="0.2">
      <c r="A1772" s="98"/>
      <c r="I1772" s="118"/>
      <c r="J1772" s="118"/>
    </row>
    <row r="1773" spans="1:10" x14ac:dyDescent="0.2">
      <c r="A1773" s="98"/>
      <c r="I1773" s="118"/>
      <c r="J1773" s="118"/>
    </row>
    <row r="1774" spans="1:10" x14ac:dyDescent="0.2">
      <c r="A1774" s="98"/>
      <c r="I1774" s="118"/>
      <c r="J1774" s="118"/>
    </row>
    <row r="1775" spans="1:10" x14ac:dyDescent="0.2">
      <c r="A1775" s="98"/>
      <c r="I1775" s="118"/>
      <c r="J1775" s="118"/>
    </row>
    <row r="1776" spans="1:10" x14ac:dyDescent="0.2">
      <c r="A1776" s="98"/>
      <c r="I1776" s="118"/>
      <c r="J1776" s="118"/>
    </row>
    <row r="1777" spans="1:10" x14ac:dyDescent="0.2">
      <c r="A1777" s="98"/>
      <c r="I1777" s="118"/>
      <c r="J1777" s="118"/>
    </row>
    <row r="1778" spans="1:10" x14ac:dyDescent="0.2">
      <c r="A1778" s="98"/>
      <c r="I1778" s="118"/>
      <c r="J1778" s="118"/>
    </row>
    <row r="1779" spans="1:10" x14ac:dyDescent="0.2">
      <c r="A1779" s="98"/>
      <c r="I1779" s="118"/>
      <c r="J1779" s="118"/>
    </row>
    <row r="1780" spans="1:10" x14ac:dyDescent="0.2">
      <c r="A1780" s="98"/>
      <c r="I1780" s="118"/>
      <c r="J1780" s="118"/>
    </row>
    <row r="1781" spans="1:10" x14ac:dyDescent="0.2">
      <c r="A1781" s="98"/>
      <c r="I1781" s="118"/>
      <c r="J1781" s="118"/>
    </row>
    <row r="1782" spans="1:10" x14ac:dyDescent="0.2">
      <c r="A1782" s="98"/>
      <c r="I1782" s="118"/>
      <c r="J1782" s="118"/>
    </row>
    <row r="1783" spans="1:10" x14ac:dyDescent="0.2">
      <c r="A1783" s="98"/>
      <c r="I1783" s="118"/>
      <c r="J1783" s="118"/>
    </row>
    <row r="1784" spans="1:10" x14ac:dyDescent="0.2">
      <c r="A1784" s="98"/>
      <c r="I1784" s="118"/>
      <c r="J1784" s="118"/>
    </row>
    <row r="1785" spans="1:10" x14ac:dyDescent="0.2">
      <c r="A1785" s="98"/>
      <c r="I1785" s="118"/>
      <c r="J1785" s="118"/>
    </row>
    <row r="1786" spans="1:10" x14ac:dyDescent="0.2">
      <c r="A1786" s="98"/>
      <c r="I1786" s="118"/>
      <c r="J1786" s="118"/>
    </row>
    <row r="1787" spans="1:10" x14ac:dyDescent="0.2">
      <c r="A1787" s="98"/>
      <c r="I1787" s="118"/>
      <c r="J1787" s="118"/>
    </row>
    <row r="1788" spans="1:10" x14ac:dyDescent="0.2">
      <c r="A1788" s="98"/>
      <c r="I1788" s="118"/>
      <c r="J1788" s="118"/>
    </row>
    <row r="1789" spans="1:10" x14ac:dyDescent="0.2">
      <c r="A1789" s="98"/>
      <c r="I1789" s="118"/>
      <c r="J1789" s="118"/>
    </row>
    <row r="1790" spans="1:10" x14ac:dyDescent="0.2">
      <c r="A1790" s="98"/>
      <c r="I1790" s="118"/>
      <c r="J1790" s="118"/>
    </row>
    <row r="1791" spans="1:10" x14ac:dyDescent="0.2">
      <c r="A1791" s="98"/>
      <c r="I1791" s="118"/>
      <c r="J1791" s="118"/>
    </row>
    <row r="1792" spans="1:10" x14ac:dyDescent="0.2">
      <c r="A1792" s="98"/>
      <c r="I1792" s="118"/>
      <c r="J1792" s="118"/>
    </row>
    <row r="1793" spans="1:10" x14ac:dyDescent="0.2">
      <c r="A1793" s="98"/>
      <c r="I1793" s="118"/>
      <c r="J1793" s="118"/>
    </row>
    <row r="1794" spans="1:10" x14ac:dyDescent="0.2">
      <c r="A1794" s="98"/>
      <c r="I1794" s="118"/>
      <c r="J1794" s="118"/>
    </row>
    <row r="1795" spans="1:10" x14ac:dyDescent="0.2">
      <c r="A1795" s="98"/>
      <c r="I1795" s="118"/>
      <c r="J1795" s="118"/>
    </row>
    <row r="1796" spans="1:10" x14ac:dyDescent="0.2">
      <c r="A1796" s="98"/>
      <c r="I1796" s="118"/>
      <c r="J1796" s="118"/>
    </row>
    <row r="1797" spans="1:10" x14ac:dyDescent="0.2">
      <c r="A1797" s="98"/>
      <c r="I1797" s="118"/>
      <c r="J1797" s="118"/>
    </row>
    <row r="1798" spans="1:10" x14ac:dyDescent="0.2">
      <c r="A1798" s="98"/>
      <c r="I1798" s="118"/>
      <c r="J1798" s="118"/>
    </row>
    <row r="1799" spans="1:10" x14ac:dyDescent="0.2">
      <c r="A1799" s="98"/>
      <c r="I1799" s="118"/>
      <c r="J1799" s="118"/>
    </row>
    <row r="1800" spans="1:10" x14ac:dyDescent="0.2">
      <c r="A1800" s="98"/>
      <c r="I1800" s="118"/>
      <c r="J1800" s="118"/>
    </row>
    <row r="1801" spans="1:10" x14ac:dyDescent="0.2">
      <c r="A1801" s="98"/>
      <c r="I1801" s="118"/>
      <c r="J1801" s="118"/>
    </row>
    <row r="1802" spans="1:10" x14ac:dyDescent="0.2">
      <c r="A1802" s="98"/>
      <c r="I1802" s="118"/>
      <c r="J1802" s="118"/>
    </row>
    <row r="1803" spans="1:10" x14ac:dyDescent="0.2">
      <c r="A1803" s="98"/>
      <c r="I1803" s="118"/>
      <c r="J1803" s="118"/>
    </row>
    <row r="1804" spans="1:10" x14ac:dyDescent="0.2">
      <c r="A1804" s="98"/>
      <c r="I1804" s="118"/>
      <c r="J1804" s="118"/>
    </row>
    <row r="1805" spans="1:10" x14ac:dyDescent="0.2">
      <c r="A1805" s="98"/>
      <c r="I1805" s="118"/>
      <c r="J1805" s="118"/>
    </row>
    <row r="1806" spans="1:10" x14ac:dyDescent="0.2">
      <c r="A1806" s="98"/>
      <c r="I1806" s="118"/>
      <c r="J1806" s="118"/>
    </row>
    <row r="1807" spans="1:10" x14ac:dyDescent="0.2">
      <c r="A1807" s="98"/>
      <c r="I1807" s="118"/>
      <c r="J1807" s="118"/>
    </row>
    <row r="1808" spans="1:10" x14ac:dyDescent="0.2">
      <c r="A1808" s="98"/>
      <c r="I1808" s="118"/>
      <c r="J1808" s="118"/>
    </row>
    <row r="1809" spans="1:10" x14ac:dyDescent="0.2">
      <c r="A1809" s="98"/>
      <c r="I1809" s="118"/>
      <c r="J1809" s="118"/>
    </row>
    <row r="1810" spans="1:10" x14ac:dyDescent="0.2">
      <c r="A1810" s="98"/>
      <c r="I1810" s="118"/>
      <c r="J1810" s="118"/>
    </row>
    <row r="1811" spans="1:10" x14ac:dyDescent="0.2">
      <c r="A1811" s="98"/>
      <c r="I1811" s="118"/>
      <c r="J1811" s="118"/>
    </row>
    <row r="1812" spans="1:10" x14ac:dyDescent="0.2">
      <c r="A1812" s="98"/>
      <c r="I1812" s="118"/>
      <c r="J1812" s="118"/>
    </row>
    <row r="1813" spans="1:10" x14ac:dyDescent="0.2">
      <c r="A1813" s="98"/>
      <c r="I1813" s="118"/>
      <c r="J1813" s="118"/>
    </row>
    <row r="1814" spans="1:10" x14ac:dyDescent="0.2">
      <c r="A1814" s="98"/>
      <c r="I1814" s="118"/>
      <c r="J1814" s="118"/>
    </row>
    <row r="1815" spans="1:10" x14ac:dyDescent="0.2">
      <c r="A1815" s="98"/>
      <c r="I1815" s="118"/>
      <c r="J1815" s="118"/>
    </row>
    <row r="1816" spans="1:10" x14ac:dyDescent="0.2">
      <c r="A1816" s="98"/>
      <c r="I1816" s="118"/>
      <c r="J1816" s="118"/>
    </row>
    <row r="1817" spans="1:10" x14ac:dyDescent="0.2">
      <c r="A1817" s="98"/>
      <c r="I1817" s="118"/>
      <c r="J1817" s="118"/>
    </row>
    <row r="1818" spans="1:10" x14ac:dyDescent="0.2">
      <c r="A1818" s="98"/>
      <c r="I1818" s="118"/>
      <c r="J1818" s="118"/>
    </row>
    <row r="1819" spans="1:10" x14ac:dyDescent="0.2">
      <c r="A1819" s="98"/>
      <c r="I1819" s="118"/>
      <c r="J1819" s="118"/>
    </row>
    <row r="1820" spans="1:10" x14ac:dyDescent="0.2">
      <c r="A1820" s="98"/>
      <c r="I1820" s="118"/>
      <c r="J1820" s="118"/>
    </row>
    <row r="1821" spans="1:10" x14ac:dyDescent="0.2">
      <c r="A1821" s="98"/>
      <c r="I1821" s="118"/>
      <c r="J1821" s="118"/>
    </row>
    <row r="1822" spans="1:10" x14ac:dyDescent="0.2">
      <c r="A1822" s="98"/>
      <c r="I1822" s="118"/>
      <c r="J1822" s="118"/>
    </row>
    <row r="1823" spans="1:10" x14ac:dyDescent="0.2">
      <c r="A1823" s="98"/>
      <c r="I1823" s="118"/>
      <c r="J1823" s="118"/>
    </row>
    <row r="1824" spans="1:10" x14ac:dyDescent="0.2">
      <c r="A1824" s="98"/>
      <c r="I1824" s="118"/>
      <c r="J1824" s="118"/>
    </row>
    <row r="1825" spans="1:10" x14ac:dyDescent="0.2">
      <c r="A1825" s="98"/>
      <c r="I1825" s="118"/>
      <c r="J1825" s="118"/>
    </row>
    <row r="1826" spans="1:10" x14ac:dyDescent="0.2">
      <c r="A1826" s="98"/>
      <c r="I1826" s="118"/>
      <c r="J1826" s="118"/>
    </row>
    <row r="1827" spans="1:10" x14ac:dyDescent="0.2">
      <c r="A1827" s="98"/>
      <c r="I1827" s="118"/>
      <c r="J1827" s="118"/>
    </row>
    <row r="1828" spans="1:10" x14ac:dyDescent="0.2">
      <c r="A1828" s="98"/>
      <c r="I1828" s="118"/>
      <c r="J1828" s="118"/>
    </row>
    <row r="1829" spans="1:10" x14ac:dyDescent="0.2">
      <c r="A1829" s="98"/>
      <c r="I1829" s="118"/>
      <c r="J1829" s="118"/>
    </row>
    <row r="1830" spans="1:10" x14ac:dyDescent="0.2">
      <c r="A1830" s="98"/>
      <c r="I1830" s="118"/>
      <c r="J1830" s="118"/>
    </row>
    <row r="1831" spans="1:10" x14ac:dyDescent="0.2">
      <c r="A1831" s="98"/>
      <c r="I1831" s="118"/>
      <c r="J1831" s="118"/>
    </row>
    <row r="1832" spans="1:10" x14ac:dyDescent="0.2">
      <c r="A1832" s="98"/>
      <c r="I1832" s="118"/>
      <c r="J1832" s="118"/>
    </row>
    <row r="1833" spans="1:10" x14ac:dyDescent="0.2">
      <c r="A1833" s="98"/>
      <c r="I1833" s="118"/>
      <c r="J1833" s="118"/>
    </row>
    <row r="1834" spans="1:10" x14ac:dyDescent="0.2">
      <c r="A1834" s="98"/>
      <c r="I1834" s="118"/>
      <c r="J1834" s="118"/>
    </row>
    <row r="1835" spans="1:10" x14ac:dyDescent="0.2">
      <c r="A1835" s="98"/>
      <c r="I1835" s="118"/>
      <c r="J1835" s="118"/>
    </row>
    <row r="1836" spans="1:10" x14ac:dyDescent="0.2">
      <c r="A1836" s="98"/>
      <c r="I1836" s="118"/>
      <c r="J1836" s="118"/>
    </row>
    <row r="1837" spans="1:10" x14ac:dyDescent="0.2">
      <c r="A1837" s="98"/>
      <c r="I1837" s="118"/>
      <c r="J1837" s="118"/>
    </row>
    <row r="1838" spans="1:10" x14ac:dyDescent="0.2">
      <c r="A1838" s="98"/>
      <c r="I1838" s="118"/>
      <c r="J1838" s="118"/>
    </row>
    <row r="1839" spans="1:10" x14ac:dyDescent="0.2">
      <c r="A1839" s="98"/>
      <c r="I1839" s="118"/>
      <c r="J1839" s="118"/>
    </row>
    <row r="1840" spans="1:10" x14ac:dyDescent="0.2">
      <c r="A1840" s="98"/>
      <c r="I1840" s="118"/>
      <c r="J1840" s="118"/>
    </row>
    <row r="1841" spans="1:10" x14ac:dyDescent="0.2">
      <c r="A1841" s="98"/>
      <c r="I1841" s="118"/>
      <c r="J1841" s="118"/>
    </row>
    <row r="1842" spans="1:10" x14ac:dyDescent="0.2">
      <c r="A1842" s="98"/>
      <c r="I1842" s="118"/>
      <c r="J1842" s="118"/>
    </row>
    <row r="1843" spans="1:10" x14ac:dyDescent="0.2">
      <c r="A1843" s="98"/>
      <c r="I1843" s="118"/>
      <c r="J1843" s="118"/>
    </row>
    <row r="1844" spans="1:10" x14ac:dyDescent="0.2">
      <c r="A1844" s="98"/>
      <c r="I1844" s="118"/>
      <c r="J1844" s="118"/>
    </row>
    <row r="1845" spans="1:10" x14ac:dyDescent="0.2">
      <c r="A1845" s="98"/>
      <c r="I1845" s="118"/>
      <c r="J1845" s="118"/>
    </row>
    <row r="1846" spans="1:10" x14ac:dyDescent="0.2">
      <c r="A1846" s="98"/>
      <c r="I1846" s="118"/>
      <c r="J1846" s="118"/>
    </row>
    <row r="1847" spans="1:10" x14ac:dyDescent="0.2">
      <c r="A1847" s="98"/>
      <c r="I1847" s="118"/>
      <c r="J1847" s="118"/>
    </row>
    <row r="1848" spans="1:10" x14ac:dyDescent="0.2">
      <c r="A1848" s="98"/>
      <c r="I1848" s="118"/>
      <c r="J1848" s="118"/>
    </row>
    <row r="1849" spans="1:10" x14ac:dyDescent="0.2">
      <c r="A1849" s="98"/>
      <c r="I1849" s="118"/>
      <c r="J1849" s="118"/>
    </row>
    <row r="1850" spans="1:10" x14ac:dyDescent="0.2">
      <c r="A1850" s="98"/>
      <c r="I1850" s="118"/>
      <c r="J1850" s="118"/>
    </row>
    <row r="1851" spans="1:10" x14ac:dyDescent="0.2">
      <c r="A1851" s="98"/>
      <c r="I1851" s="118"/>
      <c r="J1851" s="118"/>
    </row>
    <row r="1852" spans="1:10" x14ac:dyDescent="0.2">
      <c r="A1852" s="98"/>
      <c r="I1852" s="118"/>
      <c r="J1852" s="118"/>
    </row>
    <row r="1853" spans="1:10" x14ac:dyDescent="0.2">
      <c r="A1853" s="98"/>
      <c r="I1853" s="118"/>
      <c r="J1853" s="118"/>
    </row>
    <row r="1854" spans="1:10" x14ac:dyDescent="0.2">
      <c r="A1854" s="98"/>
      <c r="I1854" s="118"/>
      <c r="J1854" s="118"/>
    </row>
    <row r="1855" spans="1:10" x14ac:dyDescent="0.2">
      <c r="A1855" s="98"/>
      <c r="I1855" s="118"/>
      <c r="J1855" s="118"/>
    </row>
    <row r="1856" spans="1:10" x14ac:dyDescent="0.2">
      <c r="A1856" s="98"/>
      <c r="I1856" s="118"/>
      <c r="J1856" s="118"/>
    </row>
    <row r="1857" spans="1:10" x14ac:dyDescent="0.2">
      <c r="A1857" s="98"/>
      <c r="I1857" s="118"/>
      <c r="J1857" s="118"/>
    </row>
    <row r="1858" spans="1:10" x14ac:dyDescent="0.2">
      <c r="A1858" s="98"/>
      <c r="I1858" s="118"/>
      <c r="J1858" s="118"/>
    </row>
    <row r="1859" spans="1:10" x14ac:dyDescent="0.2">
      <c r="A1859" s="98"/>
      <c r="I1859" s="118"/>
      <c r="J1859" s="118"/>
    </row>
    <row r="1860" spans="1:10" x14ac:dyDescent="0.2">
      <c r="A1860" s="98"/>
      <c r="I1860" s="118"/>
      <c r="J1860" s="118"/>
    </row>
    <row r="1861" spans="1:10" x14ac:dyDescent="0.2">
      <c r="A1861" s="98"/>
      <c r="I1861" s="118"/>
      <c r="J1861" s="118"/>
    </row>
    <row r="1862" spans="1:10" x14ac:dyDescent="0.2">
      <c r="A1862" s="98"/>
      <c r="I1862" s="118"/>
      <c r="J1862" s="118"/>
    </row>
    <row r="1863" spans="1:10" x14ac:dyDescent="0.2">
      <c r="A1863" s="98"/>
      <c r="I1863" s="118"/>
      <c r="J1863" s="118"/>
    </row>
    <row r="1864" spans="1:10" x14ac:dyDescent="0.2">
      <c r="A1864" s="98"/>
      <c r="I1864" s="118"/>
      <c r="J1864" s="118"/>
    </row>
    <row r="1865" spans="1:10" x14ac:dyDescent="0.2">
      <c r="A1865" s="98"/>
      <c r="I1865" s="118"/>
      <c r="J1865" s="118"/>
    </row>
    <row r="1866" spans="1:10" x14ac:dyDescent="0.2">
      <c r="A1866" s="98"/>
      <c r="I1866" s="118"/>
      <c r="J1866" s="118"/>
    </row>
    <row r="1867" spans="1:10" x14ac:dyDescent="0.2">
      <c r="A1867" s="98"/>
      <c r="I1867" s="118"/>
      <c r="J1867" s="118"/>
    </row>
    <row r="1868" spans="1:10" x14ac:dyDescent="0.2">
      <c r="A1868" s="98"/>
      <c r="I1868" s="118"/>
      <c r="J1868" s="118"/>
    </row>
    <row r="1869" spans="1:10" x14ac:dyDescent="0.2">
      <c r="A1869" s="98"/>
      <c r="I1869" s="118"/>
      <c r="J1869" s="118"/>
    </row>
    <row r="1870" spans="1:10" x14ac:dyDescent="0.2">
      <c r="A1870" s="98"/>
      <c r="I1870" s="118"/>
      <c r="J1870" s="118"/>
    </row>
    <row r="1871" spans="1:10" x14ac:dyDescent="0.2">
      <c r="A1871" s="98"/>
      <c r="I1871" s="118"/>
      <c r="J1871" s="118"/>
    </row>
    <row r="1872" spans="1:10" x14ac:dyDescent="0.2">
      <c r="A1872" s="98"/>
      <c r="I1872" s="118"/>
      <c r="J1872" s="118"/>
    </row>
    <row r="1873" spans="1:10" x14ac:dyDescent="0.2">
      <c r="A1873" s="98"/>
      <c r="I1873" s="118"/>
      <c r="J1873" s="118"/>
    </row>
    <row r="1874" spans="1:10" x14ac:dyDescent="0.2">
      <c r="A1874" s="98"/>
      <c r="I1874" s="118"/>
      <c r="J1874" s="118"/>
    </row>
    <row r="1875" spans="1:10" x14ac:dyDescent="0.2">
      <c r="A1875" s="98"/>
      <c r="I1875" s="118"/>
      <c r="J1875" s="118"/>
    </row>
    <row r="1876" spans="1:10" x14ac:dyDescent="0.2">
      <c r="A1876" s="98"/>
      <c r="I1876" s="118"/>
      <c r="J1876" s="118"/>
    </row>
    <row r="1877" spans="1:10" x14ac:dyDescent="0.2">
      <c r="A1877" s="98"/>
      <c r="I1877" s="118"/>
      <c r="J1877" s="118"/>
    </row>
    <row r="1878" spans="1:10" x14ac:dyDescent="0.2">
      <c r="A1878" s="98"/>
      <c r="I1878" s="118"/>
      <c r="J1878" s="118"/>
    </row>
    <row r="1879" spans="1:10" x14ac:dyDescent="0.2">
      <c r="A1879" s="98"/>
      <c r="I1879" s="118"/>
      <c r="J1879" s="118"/>
    </row>
    <row r="1880" spans="1:10" x14ac:dyDescent="0.2">
      <c r="A1880" s="98"/>
      <c r="I1880" s="118"/>
      <c r="J1880" s="118"/>
    </row>
    <row r="1881" spans="1:10" x14ac:dyDescent="0.2">
      <c r="A1881" s="98"/>
      <c r="I1881" s="118"/>
      <c r="J1881" s="118"/>
    </row>
    <row r="1882" spans="1:10" x14ac:dyDescent="0.2">
      <c r="A1882" s="98"/>
      <c r="I1882" s="118"/>
      <c r="J1882" s="118"/>
    </row>
    <row r="1883" spans="1:10" x14ac:dyDescent="0.2">
      <c r="A1883" s="98"/>
      <c r="I1883" s="118"/>
      <c r="J1883" s="118"/>
    </row>
    <row r="1884" spans="1:10" x14ac:dyDescent="0.2">
      <c r="A1884" s="98"/>
      <c r="I1884" s="118"/>
      <c r="J1884" s="118"/>
    </row>
    <row r="1885" spans="1:10" x14ac:dyDescent="0.2">
      <c r="A1885" s="98"/>
      <c r="I1885" s="118"/>
      <c r="J1885" s="118"/>
    </row>
    <row r="1886" spans="1:10" x14ac:dyDescent="0.2">
      <c r="A1886" s="98"/>
      <c r="I1886" s="118"/>
      <c r="J1886" s="118"/>
    </row>
    <row r="1887" spans="1:10" x14ac:dyDescent="0.2">
      <c r="A1887" s="98"/>
      <c r="I1887" s="118"/>
      <c r="J1887" s="118"/>
    </row>
    <row r="1888" spans="1:10" x14ac:dyDescent="0.2">
      <c r="A1888" s="98"/>
      <c r="I1888" s="118"/>
      <c r="J1888" s="118"/>
    </row>
    <row r="1889" spans="1:10" x14ac:dyDescent="0.2">
      <c r="A1889" s="98"/>
      <c r="I1889" s="118"/>
      <c r="J1889" s="118"/>
    </row>
    <row r="1890" spans="1:10" x14ac:dyDescent="0.2">
      <c r="A1890" s="98"/>
      <c r="I1890" s="118"/>
      <c r="J1890" s="118"/>
    </row>
    <row r="1891" spans="1:10" x14ac:dyDescent="0.2">
      <c r="A1891" s="98"/>
      <c r="I1891" s="118"/>
      <c r="J1891" s="118"/>
    </row>
    <row r="1892" spans="1:10" x14ac:dyDescent="0.2">
      <c r="A1892" s="98"/>
      <c r="I1892" s="118"/>
      <c r="J1892" s="118"/>
    </row>
    <row r="1893" spans="1:10" x14ac:dyDescent="0.2">
      <c r="A1893" s="98"/>
      <c r="I1893" s="118"/>
      <c r="J1893" s="118"/>
    </row>
    <row r="1894" spans="1:10" x14ac:dyDescent="0.2">
      <c r="A1894" s="98"/>
      <c r="I1894" s="118"/>
      <c r="J1894" s="118"/>
    </row>
    <row r="1895" spans="1:10" x14ac:dyDescent="0.2">
      <c r="A1895" s="98"/>
      <c r="I1895" s="118"/>
      <c r="J1895" s="118"/>
    </row>
    <row r="1896" spans="1:10" x14ac:dyDescent="0.2">
      <c r="A1896" s="98"/>
      <c r="I1896" s="118"/>
      <c r="J1896" s="118"/>
    </row>
    <row r="1897" spans="1:10" x14ac:dyDescent="0.2">
      <c r="A1897" s="98"/>
      <c r="I1897" s="118"/>
      <c r="J1897" s="118"/>
    </row>
  </sheetData>
  <customSheetViews>
    <customSheetView guid="{BD9D1707-30EC-4074-8164-D63796E5B2D5}" showPageBreaks="1" showGridLines="0" printArea="1" view="pageBreakPreview" showRuler="0">
      <selection activeCell="AD5" sqref="AD5"/>
      <rowBreaks count="15" manualBreakCount="15">
        <brk id="30" max="11" man="1"/>
        <brk id="79" max="11" man="1"/>
        <brk id="132" max="11" man="1"/>
        <brk id="183" max="11" man="1"/>
        <brk id="222" max="11" man="1"/>
        <brk id="262" max="9" man="1"/>
        <brk id="302" max="11" man="1"/>
        <brk id="356" max="11" man="1"/>
        <brk id="406" max="11" man="1"/>
        <brk id="454" max="11" man="1"/>
        <brk id="504" max="9" man="1"/>
        <brk id="547" max="9" man="1"/>
        <brk id="592" max="9" man="1"/>
        <brk id="641" max="11" man="1"/>
        <brk id="704" max="11" man="1"/>
      </rowBreaks>
      <pageMargins left="0.63" right="0.54" top="0.59" bottom="0.56999999999999995" header="0.39" footer="0.4"/>
      <pageSetup paperSize="9" scale="87" fitToWidth="2" fitToHeight="3" orientation="portrait" r:id="rId1"/>
      <headerFooter alignWithMargins="0">
        <oddFooter>&amp;L&amp;8&amp;F/&amp;A&amp;R&amp;8&amp;P/&amp;N</oddFooter>
      </headerFooter>
    </customSheetView>
  </customSheetViews>
  <mergeCells count="48">
    <mergeCell ref="J432:J437"/>
    <mergeCell ref="J368:J370"/>
    <mergeCell ref="J109:J111"/>
    <mergeCell ref="J18:J20"/>
    <mergeCell ref="C2:J2"/>
    <mergeCell ref="C3:J3"/>
    <mergeCell ref="C5:D5"/>
    <mergeCell ref="F5:I5"/>
    <mergeCell ref="C4:I4"/>
    <mergeCell ref="F6:G6"/>
    <mergeCell ref="H6:I6"/>
    <mergeCell ref="J90:J92"/>
    <mergeCell ref="J35:J38"/>
    <mergeCell ref="J62:J65"/>
    <mergeCell ref="F7:G7"/>
    <mergeCell ref="J106:J107"/>
    <mergeCell ref="J373:J384"/>
    <mergeCell ref="J347:J353"/>
    <mergeCell ref="J354:J360"/>
    <mergeCell ref="J365:J367"/>
    <mergeCell ref="J417:J427"/>
    <mergeCell ref="B4:B6"/>
    <mergeCell ref="J327:J332"/>
    <mergeCell ref="J333:J336"/>
    <mergeCell ref="J337:J344"/>
    <mergeCell ref="J142:J145"/>
    <mergeCell ref="J146:J150"/>
    <mergeCell ref="J118:J126"/>
    <mergeCell ref="J127:J132"/>
    <mergeCell ref="J162:J165"/>
    <mergeCell ref="J157:J161"/>
    <mergeCell ref="J133:J141"/>
    <mergeCell ref="J318:J324"/>
    <mergeCell ref="J181:J182"/>
    <mergeCell ref="J166:J168"/>
    <mergeCell ref="J594:J608"/>
    <mergeCell ref="J569:J570"/>
    <mergeCell ref="J579:J585"/>
    <mergeCell ref="J446:J448"/>
    <mergeCell ref="J575:J578"/>
    <mergeCell ref="J571:J574"/>
    <mergeCell ref="J506:J508"/>
    <mergeCell ref="J522:J527"/>
    <mergeCell ref="J514:J518"/>
    <mergeCell ref="J519:J521"/>
    <mergeCell ref="J482:J495"/>
    <mergeCell ref="J549:J553"/>
    <mergeCell ref="J531:J537"/>
  </mergeCells>
  <phoneticPr fontId="0" type="noConversion"/>
  <pageMargins left="0.78740157480314965" right="0.78740157480314965" top="0.59055118110236227" bottom="0.55118110236220474" header="0.39370078740157483" footer="0.39370078740157483"/>
  <pageSetup paperSize="9" scale="72" fitToHeight="90" orientation="portrait" r:id="rId2"/>
  <headerFooter alignWithMargins="0">
    <oddFooter>&amp;L&amp;8&amp;F&amp;R&amp;8&amp;A  &amp;P/&amp;N</oddFooter>
  </headerFooter>
  <rowBreaks count="1" manualBreakCount="1">
    <brk id="151" min="2"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6600"/>
  </sheetPr>
  <dimension ref="A1:I17"/>
  <sheetViews>
    <sheetView workbookViewId="0">
      <selection sqref="A1:B1"/>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72" t="s">
        <v>896</v>
      </c>
      <c r="B1" s="573"/>
      <c r="C1" s="410"/>
      <c r="D1" s="409"/>
      <c r="E1" s="409"/>
      <c r="F1" s="409"/>
      <c r="G1" s="411"/>
      <c r="H1" s="409"/>
      <c r="I1" s="287"/>
    </row>
    <row r="2" spans="1:9" s="418" customFormat="1" ht="15" customHeight="1" x14ac:dyDescent="0.2">
      <c r="A2" s="412" t="s">
        <v>312</v>
      </c>
      <c r="B2" s="413"/>
      <c r="C2" s="414"/>
      <c r="D2" s="414"/>
      <c r="E2" s="414"/>
      <c r="F2" s="414"/>
      <c r="G2" s="415"/>
      <c r="H2" s="416" t="s">
        <v>893</v>
      </c>
      <c r="I2" s="417"/>
    </row>
    <row r="3" spans="1:9" ht="18" x14ac:dyDescent="0.2">
      <c r="A3" s="288" t="s">
        <v>607</v>
      </c>
      <c r="B3" s="281" t="s">
        <v>900</v>
      </c>
      <c r="C3" s="289"/>
      <c r="D3" s="290"/>
      <c r="E3" s="291"/>
      <c r="F3" s="289"/>
      <c r="G3" s="292"/>
      <c r="H3" s="293">
        <f>H5+H12</f>
        <v>20</v>
      </c>
      <c r="I3" s="290"/>
    </row>
    <row r="4" spans="1:9" ht="9" customHeight="1" x14ac:dyDescent="0.2">
      <c r="A4" s="83"/>
      <c r="B4" s="17"/>
      <c r="C4" s="45"/>
      <c r="D4" s="46"/>
      <c r="E4" s="92"/>
      <c r="F4" s="20"/>
      <c r="G4" s="230"/>
      <c r="H4" s="158"/>
      <c r="I4" s="275"/>
    </row>
    <row r="5" spans="1:9" x14ac:dyDescent="0.2">
      <c r="A5" s="341" t="s">
        <v>608</v>
      </c>
      <c r="B5" s="342" t="s">
        <v>801</v>
      </c>
      <c r="C5" s="343"/>
      <c r="D5" s="344"/>
      <c r="E5" s="344"/>
      <c r="F5" s="343"/>
      <c r="G5" s="345"/>
      <c r="H5" s="346">
        <f>SUM(H6:H10)</f>
        <v>10</v>
      </c>
      <c r="I5" s="344"/>
    </row>
    <row r="6" spans="1:9" x14ac:dyDescent="0.2">
      <c r="A6" s="69" t="s">
        <v>803</v>
      </c>
      <c r="B6" s="26" t="s">
        <v>484</v>
      </c>
      <c r="C6" s="33"/>
      <c r="D6" s="73" t="s">
        <v>404</v>
      </c>
      <c r="E6" s="376"/>
      <c r="F6" s="9" t="s">
        <v>338</v>
      </c>
      <c r="G6" s="248"/>
      <c r="H6" s="106">
        <v>2</v>
      </c>
      <c r="I6" s="73"/>
    </row>
    <row r="7" spans="1:9" x14ac:dyDescent="0.2">
      <c r="A7" s="39"/>
      <c r="B7" s="42" t="s">
        <v>147</v>
      </c>
      <c r="C7" s="61"/>
      <c r="D7" s="62"/>
      <c r="E7" s="54"/>
      <c r="F7" s="9"/>
      <c r="G7" s="248"/>
      <c r="H7" s="155"/>
      <c r="I7" s="62"/>
    </row>
    <row r="8" spans="1:9" x14ac:dyDescent="0.2">
      <c r="A8" s="67"/>
      <c r="B8" s="60" t="s">
        <v>342</v>
      </c>
      <c r="C8" s="377"/>
      <c r="D8" s="65"/>
      <c r="E8" s="378"/>
      <c r="F8" s="7"/>
      <c r="G8" s="379"/>
      <c r="H8" s="161"/>
      <c r="I8" s="65"/>
    </row>
    <row r="9" spans="1:9" x14ac:dyDescent="0.2">
      <c r="A9" s="69" t="s">
        <v>804</v>
      </c>
      <c r="B9" s="26" t="s">
        <v>333</v>
      </c>
      <c r="C9" s="33"/>
      <c r="D9" s="73" t="s">
        <v>404</v>
      </c>
      <c r="E9" s="376"/>
      <c r="F9" s="9" t="s">
        <v>338</v>
      </c>
      <c r="G9" s="248"/>
      <c r="H9" s="106">
        <v>8</v>
      </c>
      <c r="I9" s="73"/>
    </row>
    <row r="10" spans="1:9" ht="24" x14ac:dyDescent="0.2">
      <c r="A10" s="58"/>
      <c r="B10" s="42" t="s">
        <v>334</v>
      </c>
      <c r="C10" s="61"/>
      <c r="D10" s="62"/>
      <c r="E10" s="54"/>
      <c r="F10" s="9"/>
      <c r="G10" s="248"/>
      <c r="H10" s="155"/>
      <c r="I10" s="62"/>
    </row>
    <row r="11" spans="1:9" ht="4.5" customHeight="1" x14ac:dyDescent="0.2">
      <c r="A11" s="77"/>
      <c r="B11" s="17"/>
      <c r="C11" s="45"/>
      <c r="D11" s="46"/>
      <c r="E11" s="44"/>
      <c r="F11" s="20"/>
      <c r="G11" s="230"/>
      <c r="H11" s="157"/>
      <c r="I11" s="46"/>
    </row>
    <row r="12" spans="1:9" ht="12.75" customHeight="1" x14ac:dyDescent="0.2">
      <c r="A12" s="341" t="s">
        <v>615</v>
      </c>
      <c r="B12" s="342" t="s">
        <v>451</v>
      </c>
      <c r="C12" s="343"/>
      <c r="D12" s="344"/>
      <c r="E12" s="344"/>
      <c r="F12" s="343"/>
      <c r="G12" s="345"/>
      <c r="H12" s="359">
        <f>H13</f>
        <v>10</v>
      </c>
      <c r="I12" s="344"/>
    </row>
    <row r="13" spans="1:9" x14ac:dyDescent="0.2">
      <c r="A13" s="69" t="s">
        <v>614</v>
      </c>
      <c r="B13" s="28" t="s">
        <v>488</v>
      </c>
      <c r="C13" s="9"/>
      <c r="D13" s="31" t="s">
        <v>404</v>
      </c>
      <c r="E13" s="380"/>
      <c r="F13" s="9" t="s">
        <v>338</v>
      </c>
      <c r="G13" s="248"/>
      <c r="H13" s="162">
        <v>10</v>
      </c>
      <c r="I13" s="276"/>
    </row>
    <row r="14" spans="1:9" x14ac:dyDescent="0.2">
      <c r="A14" s="87"/>
      <c r="B14" s="24" t="s">
        <v>742</v>
      </c>
      <c r="C14" s="33"/>
      <c r="D14" s="73"/>
      <c r="E14" s="72"/>
      <c r="F14" s="9"/>
      <c r="G14" s="248"/>
      <c r="H14" s="106"/>
      <c r="I14" s="73"/>
    </row>
    <row r="15" spans="1:9" x14ac:dyDescent="0.2">
      <c r="A15" s="87"/>
      <c r="B15" s="24" t="s">
        <v>149</v>
      </c>
      <c r="C15" s="33"/>
      <c r="D15" s="73"/>
      <c r="E15" s="72"/>
      <c r="F15" s="9"/>
      <c r="G15" s="248"/>
      <c r="H15" s="106"/>
      <c r="I15" s="73"/>
    </row>
    <row r="16" spans="1:9" x14ac:dyDescent="0.2">
      <c r="A16" s="87"/>
      <c r="B16" s="24" t="s">
        <v>743</v>
      </c>
      <c r="C16" s="33"/>
      <c r="D16" s="73"/>
      <c r="E16" s="72"/>
      <c r="F16" s="9"/>
      <c r="G16" s="248"/>
      <c r="H16" s="106"/>
      <c r="I16" s="73"/>
    </row>
    <row r="17" spans="1:9" x14ac:dyDescent="0.2">
      <c r="A17" s="148"/>
      <c r="B17" s="21" t="s">
        <v>341</v>
      </c>
      <c r="C17" s="74"/>
      <c r="D17" s="75"/>
      <c r="E17" s="384"/>
      <c r="F17" s="38"/>
      <c r="G17" s="374"/>
      <c r="H17" s="107"/>
      <c r="I17" s="75"/>
    </row>
  </sheetData>
  <mergeCells count="1">
    <mergeCell ref="A1:B1"/>
  </mergeCells>
  <hyperlinks>
    <hyperlink ref="A1:B1" location="Fächerübersicht!A1" display="Zurück zur Semesterübersicht" xr:uid="{00000000-0004-0000-0900-000000000000}"/>
  </hyperlink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6600"/>
  </sheetPr>
  <dimension ref="A1:I24"/>
  <sheetViews>
    <sheetView workbookViewId="0">
      <selection sqref="A1:B1"/>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72" t="s">
        <v>896</v>
      </c>
      <c r="B1" s="573"/>
      <c r="C1" s="410"/>
      <c r="D1" s="409"/>
      <c r="E1" s="409"/>
      <c r="F1" s="409"/>
      <c r="G1" s="411"/>
      <c r="H1" s="409"/>
      <c r="I1" s="287"/>
    </row>
    <row r="2" spans="1:9" s="418" customFormat="1" ht="15" customHeight="1" x14ac:dyDescent="0.2">
      <c r="A2" s="412" t="s">
        <v>312</v>
      </c>
      <c r="B2" s="413"/>
      <c r="C2" s="414"/>
      <c r="D2" s="414"/>
      <c r="E2" s="414"/>
      <c r="F2" s="414"/>
      <c r="G2" s="415"/>
      <c r="H2" s="416" t="s">
        <v>893</v>
      </c>
      <c r="I2" s="417"/>
    </row>
    <row r="3" spans="1:9" ht="18" x14ac:dyDescent="0.2">
      <c r="A3" s="288" t="s">
        <v>607</v>
      </c>
      <c r="B3" s="281" t="s">
        <v>903</v>
      </c>
      <c r="C3" s="289"/>
      <c r="D3" s="290"/>
      <c r="E3" s="291"/>
      <c r="F3" s="289"/>
      <c r="G3" s="292"/>
      <c r="H3" s="293">
        <f>H5+H9</f>
        <v>20</v>
      </c>
      <c r="I3" s="290"/>
    </row>
    <row r="4" spans="1:9" ht="9" customHeight="1" x14ac:dyDescent="0.2">
      <c r="A4" s="83"/>
      <c r="B4" s="17"/>
      <c r="C4" s="45"/>
      <c r="D4" s="46"/>
      <c r="E4" s="92"/>
      <c r="F4" s="20"/>
      <c r="G4" s="230"/>
      <c r="H4" s="158"/>
      <c r="I4" s="275"/>
    </row>
    <row r="5" spans="1:9" x14ac:dyDescent="0.2">
      <c r="A5" s="341" t="s">
        <v>615</v>
      </c>
      <c r="B5" s="342" t="s">
        <v>451</v>
      </c>
      <c r="C5" s="343"/>
      <c r="D5" s="344"/>
      <c r="E5" s="344"/>
      <c r="F5" s="343"/>
      <c r="G5" s="345"/>
      <c r="H5" s="359">
        <f>H6</f>
        <v>5</v>
      </c>
      <c r="I5" s="344"/>
    </row>
    <row r="6" spans="1:9" x14ac:dyDescent="0.2">
      <c r="A6" s="69" t="s">
        <v>616</v>
      </c>
      <c r="B6" s="26" t="s">
        <v>489</v>
      </c>
      <c r="C6" s="33"/>
      <c r="D6" s="73" t="s">
        <v>404</v>
      </c>
      <c r="E6" s="376"/>
      <c r="F6" s="9" t="s">
        <v>338</v>
      </c>
      <c r="G6" s="248"/>
      <c r="H6" s="106">
        <v>5</v>
      </c>
      <c r="I6" s="73"/>
    </row>
    <row r="7" spans="1:9" ht="36" x14ac:dyDescent="0.2">
      <c r="A7" s="69"/>
      <c r="B7" s="53" t="s">
        <v>507</v>
      </c>
      <c r="C7" s="63"/>
      <c r="D7" s="64"/>
      <c r="E7" s="57"/>
      <c r="F7" s="38"/>
      <c r="G7" s="374"/>
      <c r="H7" s="156"/>
      <c r="I7" s="64"/>
    </row>
    <row r="8" spans="1:9" ht="4.5" customHeight="1" x14ac:dyDescent="0.2">
      <c r="A8" s="83"/>
      <c r="B8" s="17"/>
      <c r="C8" s="45"/>
      <c r="D8" s="46"/>
      <c r="E8" s="44"/>
      <c r="F8" s="20"/>
      <c r="G8" s="230"/>
      <c r="H8" s="157"/>
      <c r="I8" s="46"/>
    </row>
    <row r="9" spans="1:9" x14ac:dyDescent="0.2">
      <c r="A9" s="360" t="s">
        <v>619</v>
      </c>
      <c r="B9" s="361" t="s">
        <v>283</v>
      </c>
      <c r="C9" s="362"/>
      <c r="D9" s="363"/>
      <c r="E9" s="363"/>
      <c r="F9" s="362"/>
      <c r="G9" s="364"/>
      <c r="H9" s="365">
        <v>15</v>
      </c>
      <c r="I9" s="363"/>
    </row>
    <row r="10" spans="1:9" x14ac:dyDescent="0.2">
      <c r="A10" s="69" t="s">
        <v>618</v>
      </c>
      <c r="B10" s="26" t="s">
        <v>490</v>
      </c>
      <c r="C10" s="33"/>
      <c r="D10" s="73" t="s">
        <v>404</v>
      </c>
      <c r="E10" s="376"/>
      <c r="F10" s="9" t="s">
        <v>338</v>
      </c>
      <c r="G10" s="248"/>
      <c r="H10" s="106"/>
      <c r="I10" s="73"/>
    </row>
    <row r="11" spans="1:9" x14ac:dyDescent="0.2">
      <c r="A11" s="69"/>
      <c r="B11" s="24" t="s">
        <v>22</v>
      </c>
      <c r="C11" s="33"/>
      <c r="D11" s="73"/>
      <c r="E11" s="72"/>
      <c r="F11" s="9"/>
      <c r="G11" s="248"/>
      <c r="H11" s="106"/>
      <c r="I11" s="73"/>
    </row>
    <row r="12" spans="1:9" x14ac:dyDescent="0.2">
      <c r="A12" s="69"/>
      <c r="B12" s="24" t="s">
        <v>744</v>
      </c>
      <c r="C12" s="33"/>
      <c r="D12" s="73"/>
      <c r="E12" s="72"/>
      <c r="F12" s="9"/>
      <c r="G12" s="248"/>
      <c r="H12" s="106"/>
      <c r="I12" s="73"/>
    </row>
    <row r="13" spans="1:9" x14ac:dyDescent="0.2">
      <c r="A13" s="69"/>
      <c r="B13" s="24" t="s">
        <v>150</v>
      </c>
      <c r="C13" s="33"/>
      <c r="D13" s="73"/>
      <c r="E13" s="72"/>
      <c r="F13" s="9"/>
      <c r="G13" s="248"/>
      <c r="H13" s="106"/>
      <c r="I13" s="73"/>
    </row>
    <row r="14" spans="1:9" x14ac:dyDescent="0.2">
      <c r="A14" s="69" t="s">
        <v>620</v>
      </c>
      <c r="B14" s="26" t="s">
        <v>491</v>
      </c>
      <c r="C14" s="33"/>
      <c r="D14" s="73" t="s">
        <v>404</v>
      </c>
      <c r="E14" s="376"/>
      <c r="F14" s="9" t="s">
        <v>338</v>
      </c>
      <c r="G14" s="248"/>
      <c r="H14" s="106"/>
      <c r="I14" s="73"/>
    </row>
    <row r="15" spans="1:9" x14ac:dyDescent="0.2">
      <c r="A15" s="69"/>
      <c r="B15" s="24" t="s">
        <v>235</v>
      </c>
      <c r="C15" s="33"/>
      <c r="D15" s="73"/>
      <c r="E15" s="72"/>
      <c r="F15" s="9"/>
      <c r="G15" s="248"/>
      <c r="H15" s="106"/>
      <c r="I15" s="73"/>
    </row>
    <row r="16" spans="1:9" x14ac:dyDescent="0.2">
      <c r="A16" s="69"/>
      <c r="B16" s="24" t="s">
        <v>321</v>
      </c>
      <c r="C16" s="381"/>
      <c r="D16" s="382"/>
      <c r="E16" s="383"/>
      <c r="F16" s="9"/>
      <c r="G16" s="248"/>
      <c r="H16" s="106"/>
      <c r="I16" s="73"/>
    </row>
    <row r="17" spans="1:9" x14ac:dyDescent="0.2">
      <c r="A17" s="69"/>
      <c r="B17" s="24" t="s">
        <v>124</v>
      </c>
      <c r="C17" s="381"/>
      <c r="D17" s="382"/>
      <c r="E17" s="383"/>
      <c r="F17" s="9"/>
      <c r="G17" s="248"/>
      <c r="H17" s="106"/>
      <c r="I17" s="73"/>
    </row>
    <row r="18" spans="1:9" x14ac:dyDescent="0.2">
      <c r="A18" s="69" t="s">
        <v>805</v>
      </c>
      <c r="B18" s="26" t="s">
        <v>492</v>
      </c>
      <c r="C18" s="33"/>
      <c r="D18" s="73" t="s">
        <v>404</v>
      </c>
      <c r="E18" s="376"/>
      <c r="F18" s="9" t="s">
        <v>338</v>
      </c>
      <c r="G18" s="248"/>
      <c r="H18" s="106"/>
      <c r="I18" s="73"/>
    </row>
    <row r="19" spans="1:9" x14ac:dyDescent="0.2">
      <c r="A19" s="69"/>
      <c r="B19" s="24" t="s">
        <v>247</v>
      </c>
      <c r="C19" s="33"/>
      <c r="D19" s="73"/>
      <c r="E19" s="72"/>
      <c r="F19" s="9"/>
      <c r="G19" s="248"/>
      <c r="H19" s="106"/>
      <c r="I19" s="73"/>
    </row>
    <row r="20" spans="1:9" x14ac:dyDescent="0.2">
      <c r="A20" s="69"/>
      <c r="B20" s="24" t="s">
        <v>745</v>
      </c>
      <c r="C20" s="33"/>
      <c r="D20" s="73"/>
      <c r="E20" s="72"/>
      <c r="F20" s="9"/>
      <c r="G20" s="248"/>
      <c r="H20" s="106"/>
      <c r="I20" s="73"/>
    </row>
    <row r="21" spans="1:9" x14ac:dyDescent="0.2">
      <c r="A21" s="69" t="s">
        <v>806</v>
      </c>
      <c r="B21" s="26" t="s">
        <v>518</v>
      </c>
      <c r="C21" s="33"/>
      <c r="D21" s="73" t="s">
        <v>404</v>
      </c>
      <c r="E21" s="376"/>
      <c r="F21" s="9" t="s">
        <v>338</v>
      </c>
      <c r="G21" s="248"/>
      <c r="H21" s="106"/>
      <c r="I21" s="73"/>
    </row>
    <row r="22" spans="1:9" x14ac:dyDescent="0.2">
      <c r="A22" s="69"/>
      <c r="B22" s="24" t="s">
        <v>305</v>
      </c>
      <c r="C22" s="33"/>
      <c r="D22" s="73"/>
      <c r="E22" s="72"/>
      <c r="F22" s="9"/>
      <c r="G22" s="248"/>
      <c r="H22" s="106"/>
      <c r="I22" s="73"/>
    </row>
    <row r="23" spans="1:9" x14ac:dyDescent="0.2">
      <c r="A23" s="69" t="s">
        <v>807</v>
      </c>
      <c r="B23" s="26" t="s">
        <v>493</v>
      </c>
      <c r="C23" s="33"/>
      <c r="D23" s="73" t="s">
        <v>404</v>
      </c>
      <c r="E23" s="376"/>
      <c r="F23" s="9" t="s">
        <v>338</v>
      </c>
      <c r="G23" s="248"/>
      <c r="H23" s="106"/>
      <c r="I23" s="73"/>
    </row>
    <row r="24" spans="1:9" ht="24" x14ac:dyDescent="0.2">
      <c r="A24" s="66"/>
      <c r="B24" s="53" t="s">
        <v>13</v>
      </c>
      <c r="C24" s="63"/>
      <c r="D24" s="64"/>
      <c r="E24" s="57"/>
      <c r="F24" s="38"/>
      <c r="G24" s="374"/>
      <c r="H24" s="156"/>
      <c r="I24" s="64"/>
    </row>
  </sheetData>
  <mergeCells count="1">
    <mergeCell ref="A1:B1"/>
  </mergeCells>
  <hyperlinks>
    <hyperlink ref="A1:B1" location="Fächerübersicht!A1" display="Zurück zur Semesterübersicht" xr:uid="{00000000-0004-0000-0A00-000000000000}"/>
  </hyperlink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6600"/>
  </sheetPr>
  <dimension ref="A1:I11"/>
  <sheetViews>
    <sheetView workbookViewId="0">
      <selection sqref="A1:B1"/>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72" t="s">
        <v>896</v>
      </c>
      <c r="B1" s="573"/>
      <c r="C1" s="410"/>
      <c r="D1" s="409"/>
      <c r="E1" s="409"/>
      <c r="F1" s="409"/>
      <c r="G1" s="411"/>
      <c r="H1" s="409"/>
      <c r="I1" s="287"/>
    </row>
    <row r="2" spans="1:9" s="418" customFormat="1" ht="15" customHeight="1" x14ac:dyDescent="0.2">
      <c r="A2" s="412" t="s">
        <v>312</v>
      </c>
      <c r="B2" s="413"/>
      <c r="C2" s="414"/>
      <c r="D2" s="414"/>
      <c r="E2" s="414"/>
      <c r="F2" s="414"/>
      <c r="G2" s="415"/>
      <c r="H2" s="416" t="s">
        <v>893</v>
      </c>
      <c r="I2" s="417"/>
    </row>
    <row r="3" spans="1:9" ht="18" x14ac:dyDescent="0.2">
      <c r="A3" s="288" t="s">
        <v>607</v>
      </c>
      <c r="B3" s="281" t="s">
        <v>904</v>
      </c>
      <c r="C3" s="289"/>
      <c r="D3" s="290"/>
      <c r="E3" s="291"/>
      <c r="F3" s="289"/>
      <c r="G3" s="292"/>
      <c r="H3" s="293">
        <f>H5</f>
        <v>20</v>
      </c>
      <c r="I3" s="290"/>
    </row>
    <row r="4" spans="1:9" ht="9" customHeight="1" x14ac:dyDescent="0.2">
      <c r="A4" s="83"/>
      <c r="B4" s="17"/>
      <c r="C4" s="45"/>
      <c r="D4" s="46"/>
      <c r="E4" s="92"/>
      <c r="F4" s="20"/>
      <c r="G4" s="230"/>
      <c r="H4" s="158"/>
      <c r="I4" s="275"/>
    </row>
    <row r="5" spans="1:9" x14ac:dyDescent="0.2">
      <c r="A5" s="334" t="s">
        <v>626</v>
      </c>
      <c r="B5" s="342" t="s">
        <v>284</v>
      </c>
      <c r="C5" s="343"/>
      <c r="D5" s="344"/>
      <c r="E5" s="344"/>
      <c r="F5" s="336"/>
      <c r="G5" s="338"/>
      <c r="H5" s="359">
        <v>20</v>
      </c>
      <c r="I5" s="344"/>
    </row>
    <row r="6" spans="1:9" x14ac:dyDescent="0.2">
      <c r="A6" s="69" t="s">
        <v>627</v>
      </c>
      <c r="B6" s="26" t="s">
        <v>219</v>
      </c>
      <c r="C6" s="9"/>
      <c r="D6" s="31"/>
      <c r="E6" s="31"/>
      <c r="F6" s="9" t="s">
        <v>338</v>
      </c>
      <c r="G6" s="248"/>
      <c r="H6" s="106"/>
      <c r="I6" s="31"/>
    </row>
    <row r="7" spans="1:9" ht="24" x14ac:dyDescent="0.2">
      <c r="A7" s="69"/>
      <c r="B7" s="24" t="s">
        <v>218</v>
      </c>
      <c r="C7" s="33"/>
      <c r="D7" s="73"/>
      <c r="E7" s="72"/>
      <c r="F7" s="9"/>
      <c r="G7" s="248"/>
      <c r="H7" s="106"/>
      <c r="I7" s="73"/>
    </row>
    <row r="8" spans="1:9" x14ac:dyDescent="0.2">
      <c r="A8" s="69"/>
      <c r="B8" s="24" t="s">
        <v>427</v>
      </c>
      <c r="C8" s="33"/>
      <c r="D8" s="73"/>
      <c r="E8" s="72"/>
      <c r="F8" s="9"/>
      <c r="G8" s="248"/>
      <c r="H8" s="106"/>
      <c r="I8" s="73"/>
    </row>
    <row r="9" spans="1:9" x14ac:dyDescent="0.2">
      <c r="A9" s="69" t="s">
        <v>628</v>
      </c>
      <c r="B9" s="26" t="s">
        <v>504</v>
      </c>
      <c r="C9" s="9"/>
      <c r="D9" s="31"/>
      <c r="E9" s="31"/>
      <c r="F9" s="9" t="s">
        <v>338</v>
      </c>
      <c r="G9" s="248"/>
      <c r="H9" s="106"/>
      <c r="I9" s="31"/>
    </row>
    <row r="10" spans="1:9" x14ac:dyDescent="0.2">
      <c r="A10" s="69" t="s">
        <v>629</v>
      </c>
      <c r="B10" s="26" t="s">
        <v>505</v>
      </c>
      <c r="C10" s="9"/>
      <c r="D10" s="31"/>
      <c r="E10" s="31"/>
      <c r="F10" s="9" t="s">
        <v>338</v>
      </c>
      <c r="G10" s="248"/>
      <c r="H10" s="106"/>
      <c r="I10" s="31"/>
    </row>
    <row r="11" spans="1:9" x14ac:dyDescent="0.2">
      <c r="A11" s="81" t="s">
        <v>630</v>
      </c>
      <c r="B11" s="423" t="s">
        <v>506</v>
      </c>
      <c r="C11" s="38"/>
      <c r="D11" s="43"/>
      <c r="E11" s="43"/>
      <c r="F11" s="38" t="s">
        <v>338</v>
      </c>
      <c r="G11" s="374"/>
      <c r="H11" s="107"/>
      <c r="I11" s="43"/>
    </row>
  </sheetData>
  <mergeCells count="1">
    <mergeCell ref="A1:B1"/>
  </mergeCells>
  <hyperlinks>
    <hyperlink ref="A1:B1" location="Fächerübersicht!A1" display="Zurück zur Semesterübersicht" xr:uid="{00000000-0004-0000-0B00-000000000000}"/>
  </hyperlink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6600"/>
  </sheetPr>
  <dimension ref="A1:I52"/>
  <sheetViews>
    <sheetView workbookViewId="0">
      <selection sqref="A1:B1"/>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72" t="s">
        <v>896</v>
      </c>
      <c r="B1" s="573"/>
      <c r="C1" s="410"/>
      <c r="D1" s="409"/>
      <c r="E1" s="409"/>
      <c r="F1" s="409"/>
      <c r="G1" s="411"/>
      <c r="H1" s="409"/>
      <c r="I1" s="287"/>
    </row>
    <row r="2" spans="1:9" s="418" customFormat="1" ht="15" customHeight="1" x14ac:dyDescent="0.2">
      <c r="A2" s="412" t="s">
        <v>312</v>
      </c>
      <c r="B2" s="413"/>
      <c r="C2" s="414"/>
      <c r="D2" s="414"/>
      <c r="E2" s="414"/>
      <c r="F2" s="414"/>
      <c r="G2" s="415"/>
      <c r="H2" s="416" t="s">
        <v>893</v>
      </c>
      <c r="I2" s="417"/>
    </row>
    <row r="3" spans="1:9" ht="18" x14ac:dyDescent="0.2">
      <c r="A3" s="280" t="s">
        <v>48</v>
      </c>
      <c r="B3" s="281" t="s">
        <v>905</v>
      </c>
      <c r="C3" s="282"/>
      <c r="D3" s="283"/>
      <c r="E3" s="283"/>
      <c r="F3" s="282"/>
      <c r="G3" s="285"/>
      <c r="H3" s="286">
        <f>H5+H13+H17+H28+H36</f>
        <v>40</v>
      </c>
      <c r="I3" s="283"/>
    </row>
    <row r="4" spans="1:9" ht="9" customHeight="1" x14ac:dyDescent="0.2">
      <c r="A4" s="83"/>
      <c r="B4" s="17"/>
      <c r="C4" s="45"/>
      <c r="D4" s="46"/>
      <c r="E4" s="92"/>
      <c r="F4" s="20"/>
      <c r="G4" s="230"/>
      <c r="H4" s="158"/>
      <c r="I4" s="275"/>
    </row>
    <row r="5" spans="1:9" x14ac:dyDescent="0.2">
      <c r="A5" s="334" t="s">
        <v>49</v>
      </c>
      <c r="B5" s="342" t="s">
        <v>93</v>
      </c>
      <c r="C5" s="343"/>
      <c r="D5" s="344"/>
      <c r="E5" s="351"/>
      <c r="F5" s="343"/>
      <c r="G5" s="345"/>
      <c r="H5" s="346">
        <v>5</v>
      </c>
      <c r="I5" s="344"/>
    </row>
    <row r="6" spans="1:9" x14ac:dyDescent="0.2">
      <c r="A6" s="39" t="s">
        <v>50</v>
      </c>
      <c r="B6" s="41" t="s">
        <v>345</v>
      </c>
      <c r="C6" s="7" t="s">
        <v>404</v>
      </c>
      <c r="D6" s="32" t="s">
        <v>404</v>
      </c>
      <c r="E6" s="13" t="s">
        <v>404</v>
      </c>
      <c r="F6" s="7" t="s">
        <v>212</v>
      </c>
      <c r="G6" s="379"/>
      <c r="H6" s="37"/>
      <c r="I6" s="32"/>
    </row>
    <row r="7" spans="1:9" ht="24" x14ac:dyDescent="0.2">
      <c r="A7" s="39"/>
      <c r="B7" s="42" t="s">
        <v>166</v>
      </c>
      <c r="C7" s="7"/>
      <c r="D7" s="32"/>
      <c r="E7" s="13"/>
      <c r="F7" s="7"/>
      <c r="G7" s="379"/>
      <c r="H7" s="37"/>
      <c r="I7" s="32"/>
    </row>
    <row r="8" spans="1:9" x14ac:dyDescent="0.2">
      <c r="A8" s="39"/>
      <c r="B8" s="42" t="s">
        <v>66</v>
      </c>
      <c r="C8" s="7"/>
      <c r="D8" s="32"/>
      <c r="E8" s="13"/>
      <c r="F8" s="7"/>
      <c r="G8" s="379"/>
      <c r="H8" s="37"/>
      <c r="I8" s="32"/>
    </row>
    <row r="9" spans="1:9" x14ac:dyDescent="0.2">
      <c r="A9" s="39" t="s">
        <v>51</v>
      </c>
      <c r="B9" s="41" t="s">
        <v>280</v>
      </c>
      <c r="C9" s="7" t="s">
        <v>404</v>
      </c>
      <c r="D9" s="32" t="s">
        <v>404</v>
      </c>
      <c r="E9" s="13" t="s">
        <v>404</v>
      </c>
      <c r="F9" s="7" t="s">
        <v>212</v>
      </c>
      <c r="G9" s="379"/>
      <c r="H9" s="37"/>
      <c r="I9" s="32"/>
    </row>
    <row r="10" spans="1:9" x14ac:dyDescent="0.2">
      <c r="A10" s="39"/>
      <c r="B10" s="42" t="s">
        <v>67</v>
      </c>
      <c r="C10" s="7"/>
      <c r="D10" s="32"/>
      <c r="E10" s="13"/>
      <c r="F10" s="7"/>
      <c r="G10" s="379"/>
      <c r="H10" s="37"/>
      <c r="I10" s="408"/>
    </row>
    <row r="11" spans="1:9" x14ac:dyDescent="0.2">
      <c r="A11" s="67"/>
      <c r="B11" s="60" t="s">
        <v>727</v>
      </c>
      <c r="C11" s="7"/>
      <c r="D11" s="32"/>
      <c r="E11" s="13"/>
      <c r="F11" s="7"/>
      <c r="G11" s="379"/>
      <c r="H11" s="37"/>
      <c r="I11" s="408"/>
    </row>
    <row r="12" spans="1:9" x14ac:dyDescent="0.2">
      <c r="A12" s="79"/>
      <c r="B12" s="245"/>
      <c r="C12" s="25"/>
      <c r="D12" s="30"/>
      <c r="E12" s="187"/>
      <c r="F12" s="25"/>
      <c r="G12" s="228"/>
      <c r="H12" s="188"/>
      <c r="I12" s="30"/>
    </row>
    <row r="13" spans="1:9" x14ac:dyDescent="0.2">
      <c r="A13" s="360" t="s">
        <v>52</v>
      </c>
      <c r="B13" s="361" t="s">
        <v>19</v>
      </c>
      <c r="C13" s="362"/>
      <c r="D13" s="363"/>
      <c r="E13" s="368"/>
      <c r="F13" s="362"/>
      <c r="G13" s="364"/>
      <c r="H13" s="369">
        <v>5</v>
      </c>
      <c r="I13" s="363"/>
    </row>
    <row r="14" spans="1:9" x14ac:dyDescent="0.2">
      <c r="A14" s="39" t="s">
        <v>53</v>
      </c>
      <c r="B14" s="41" t="s">
        <v>20</v>
      </c>
      <c r="C14" s="7"/>
      <c r="D14" s="32" t="s">
        <v>404</v>
      </c>
      <c r="E14" s="13"/>
      <c r="F14" s="7" t="s">
        <v>212</v>
      </c>
      <c r="G14" s="379"/>
      <c r="H14" s="37"/>
      <c r="I14" s="32"/>
    </row>
    <row r="15" spans="1:9" x14ac:dyDescent="0.2">
      <c r="A15" s="39"/>
      <c r="B15" s="42" t="s">
        <v>584</v>
      </c>
      <c r="C15" s="7"/>
      <c r="D15" s="32"/>
      <c r="E15" s="13"/>
      <c r="F15" s="7"/>
      <c r="G15" s="379"/>
      <c r="H15" s="37"/>
      <c r="I15" s="32"/>
    </row>
    <row r="16" spans="1:9" x14ac:dyDescent="0.2">
      <c r="A16" s="83"/>
      <c r="B16" s="17"/>
      <c r="C16" s="20"/>
      <c r="D16" s="23"/>
      <c r="E16" s="19"/>
      <c r="F16" s="20"/>
      <c r="G16" s="230"/>
      <c r="H16" s="22"/>
      <c r="I16" s="23"/>
    </row>
    <row r="17" spans="1:9" x14ac:dyDescent="0.2">
      <c r="A17" s="334" t="s">
        <v>54</v>
      </c>
      <c r="B17" s="342" t="s">
        <v>145</v>
      </c>
      <c r="C17" s="343"/>
      <c r="D17" s="344"/>
      <c r="E17" s="351"/>
      <c r="F17" s="343"/>
      <c r="G17" s="345"/>
      <c r="H17" s="346">
        <v>10</v>
      </c>
      <c r="I17" s="344"/>
    </row>
    <row r="18" spans="1:9" x14ac:dyDescent="0.2">
      <c r="A18" s="39" t="s">
        <v>55</v>
      </c>
      <c r="B18" s="41" t="s">
        <v>21</v>
      </c>
      <c r="C18" s="7" t="s">
        <v>404</v>
      </c>
      <c r="D18" s="32" t="s">
        <v>404</v>
      </c>
      <c r="E18" s="13" t="s">
        <v>404</v>
      </c>
      <c r="F18" s="7" t="s">
        <v>212</v>
      </c>
      <c r="G18" s="379"/>
      <c r="H18" s="37"/>
      <c r="I18" s="32"/>
    </row>
    <row r="19" spans="1:9" ht="24" x14ac:dyDescent="0.2">
      <c r="A19" s="39"/>
      <c r="B19" s="42" t="s">
        <v>380</v>
      </c>
      <c r="C19" s="7"/>
      <c r="D19" s="32"/>
      <c r="E19" s="13"/>
      <c r="F19" s="7"/>
      <c r="G19" s="379"/>
      <c r="H19" s="37"/>
      <c r="I19" s="32"/>
    </row>
    <row r="20" spans="1:9" x14ac:dyDescent="0.2">
      <c r="A20" s="39"/>
      <c r="B20" s="42" t="s">
        <v>322</v>
      </c>
      <c r="C20" s="7"/>
      <c r="D20" s="32"/>
      <c r="E20" s="13"/>
      <c r="F20" s="7"/>
      <c r="G20" s="379"/>
      <c r="H20" s="37"/>
      <c r="I20" s="32"/>
    </row>
    <row r="21" spans="1:9" x14ac:dyDescent="0.2">
      <c r="A21" s="39"/>
      <c r="B21" s="42" t="s">
        <v>381</v>
      </c>
      <c r="C21" s="7"/>
      <c r="D21" s="32"/>
      <c r="E21" s="13"/>
      <c r="F21" s="7"/>
      <c r="G21" s="379"/>
      <c r="H21" s="37"/>
      <c r="I21" s="32"/>
    </row>
    <row r="22" spans="1:9" x14ac:dyDescent="0.2">
      <c r="A22" s="39"/>
      <c r="B22" s="42" t="s">
        <v>503</v>
      </c>
      <c r="C22" s="7"/>
      <c r="D22" s="32"/>
      <c r="E22" s="13"/>
      <c r="F22" s="7"/>
      <c r="G22" s="379"/>
      <c r="H22" s="37"/>
      <c r="I22" s="32"/>
    </row>
    <row r="23" spans="1:9" x14ac:dyDescent="0.2">
      <c r="A23" s="39" t="s">
        <v>56</v>
      </c>
      <c r="B23" s="41" t="s">
        <v>390</v>
      </c>
      <c r="C23" s="7"/>
      <c r="D23" s="32" t="s">
        <v>404</v>
      </c>
      <c r="E23" s="13"/>
      <c r="F23" s="7" t="s">
        <v>212</v>
      </c>
      <c r="G23" s="379"/>
      <c r="H23" s="37"/>
      <c r="I23" s="32"/>
    </row>
    <row r="24" spans="1:9" ht="24" x14ac:dyDescent="0.2">
      <c r="A24" s="39"/>
      <c r="B24" s="42" t="s">
        <v>726</v>
      </c>
      <c r="C24" s="7"/>
      <c r="D24" s="32"/>
      <c r="E24" s="13"/>
      <c r="F24" s="7"/>
      <c r="G24" s="379"/>
      <c r="H24" s="37"/>
      <c r="I24" s="32"/>
    </row>
    <row r="25" spans="1:9" x14ac:dyDescent="0.2">
      <c r="A25" s="39" t="s">
        <v>703</v>
      </c>
      <c r="B25" s="41" t="s">
        <v>552</v>
      </c>
      <c r="C25" s="7"/>
      <c r="D25" s="32" t="s">
        <v>404</v>
      </c>
      <c r="E25" s="13"/>
      <c r="F25" s="7" t="s">
        <v>212</v>
      </c>
      <c r="G25" s="379"/>
      <c r="H25" s="37"/>
      <c r="I25" s="32"/>
    </row>
    <row r="26" spans="1:9" x14ac:dyDescent="0.2">
      <c r="A26" s="39"/>
      <c r="B26" s="42" t="s">
        <v>144</v>
      </c>
      <c r="C26" s="7"/>
      <c r="D26" s="32"/>
      <c r="E26" s="13"/>
      <c r="F26" s="7"/>
      <c r="G26" s="379"/>
      <c r="H26" s="37"/>
      <c r="I26" s="32"/>
    </row>
    <row r="27" spans="1:9" x14ac:dyDescent="0.2">
      <c r="A27" s="83"/>
      <c r="B27" s="17"/>
      <c r="C27" s="20"/>
      <c r="D27" s="23"/>
      <c r="E27" s="19"/>
      <c r="F27" s="20"/>
      <c r="G27" s="230"/>
      <c r="H27" s="22"/>
      <c r="I27" s="23"/>
    </row>
    <row r="28" spans="1:9" x14ac:dyDescent="0.2">
      <c r="A28" s="341" t="s">
        <v>704</v>
      </c>
      <c r="B28" s="342" t="s">
        <v>475</v>
      </c>
      <c r="C28" s="343"/>
      <c r="D28" s="344"/>
      <c r="E28" s="351"/>
      <c r="F28" s="343"/>
      <c r="G28" s="345"/>
      <c r="H28" s="346">
        <v>10</v>
      </c>
      <c r="I28" s="344"/>
    </row>
    <row r="29" spans="1:9" x14ac:dyDescent="0.2">
      <c r="A29" s="39" t="s">
        <v>705</v>
      </c>
      <c r="B29" s="41" t="s">
        <v>7</v>
      </c>
      <c r="C29" s="9"/>
      <c r="D29" s="31" t="s">
        <v>404</v>
      </c>
      <c r="E29" s="14"/>
      <c r="F29" s="9" t="s">
        <v>212</v>
      </c>
      <c r="G29" s="248"/>
      <c r="H29" s="36"/>
      <c r="I29" s="31"/>
    </row>
    <row r="30" spans="1:9" x14ac:dyDescent="0.2">
      <c r="A30" s="39"/>
      <c r="B30" s="24" t="s">
        <v>530</v>
      </c>
      <c r="C30" s="9"/>
      <c r="D30" s="31"/>
      <c r="E30" s="14"/>
      <c r="F30" s="9"/>
      <c r="G30" s="248"/>
      <c r="H30" s="37"/>
      <c r="I30" s="32"/>
    </row>
    <row r="31" spans="1:9" x14ac:dyDescent="0.2">
      <c r="A31" s="39"/>
      <c r="B31" s="42" t="s">
        <v>222</v>
      </c>
      <c r="C31" s="9"/>
      <c r="D31" s="31"/>
      <c r="E31" s="14"/>
      <c r="F31" s="9"/>
      <c r="G31" s="248"/>
      <c r="H31" s="37"/>
      <c r="I31" s="32"/>
    </row>
    <row r="32" spans="1:9" x14ac:dyDescent="0.2">
      <c r="A32" s="39"/>
      <c r="B32" s="24" t="s">
        <v>278</v>
      </c>
      <c r="C32" s="9"/>
      <c r="D32" s="31"/>
      <c r="E32" s="14"/>
      <c r="F32" s="9"/>
      <c r="G32" s="248"/>
      <c r="H32" s="37"/>
      <c r="I32" s="32"/>
    </row>
    <row r="33" spans="1:9" x14ac:dyDescent="0.2">
      <c r="A33" s="39" t="s">
        <v>706</v>
      </c>
      <c r="B33" s="41" t="s">
        <v>281</v>
      </c>
      <c r="C33" s="9"/>
      <c r="D33" s="31" t="s">
        <v>404</v>
      </c>
      <c r="E33" s="14"/>
      <c r="F33" s="9" t="s">
        <v>212</v>
      </c>
      <c r="G33" s="248"/>
      <c r="H33" s="36"/>
      <c r="I33" s="31"/>
    </row>
    <row r="34" spans="1:9" ht="24" x14ac:dyDescent="0.2">
      <c r="A34" s="39"/>
      <c r="B34" s="42" t="s">
        <v>68</v>
      </c>
      <c r="C34" s="9"/>
      <c r="D34" s="31"/>
      <c r="E34" s="14"/>
      <c r="F34" s="9"/>
      <c r="G34" s="248"/>
      <c r="H34" s="37"/>
      <c r="I34" s="31"/>
    </row>
    <row r="35" spans="1:9" x14ac:dyDescent="0.2">
      <c r="A35" s="83"/>
      <c r="B35" s="17"/>
      <c r="C35" s="20"/>
      <c r="D35" s="23"/>
      <c r="E35" s="19"/>
      <c r="F35" s="20"/>
      <c r="G35" s="230"/>
      <c r="H35" s="22"/>
      <c r="I35" s="23"/>
    </row>
    <row r="36" spans="1:9" x14ac:dyDescent="0.2">
      <c r="A36" s="341" t="s">
        <v>707</v>
      </c>
      <c r="B36" s="342" t="s">
        <v>508</v>
      </c>
      <c r="C36" s="343"/>
      <c r="D36" s="344"/>
      <c r="E36" s="351"/>
      <c r="F36" s="343"/>
      <c r="G36" s="345"/>
      <c r="H36" s="346">
        <v>10</v>
      </c>
      <c r="I36" s="344"/>
    </row>
    <row r="37" spans="1:9" x14ac:dyDescent="0.2">
      <c r="A37" s="39" t="s">
        <v>708</v>
      </c>
      <c r="B37" s="41" t="s">
        <v>282</v>
      </c>
      <c r="C37" s="7"/>
      <c r="D37" s="32" t="s">
        <v>404</v>
      </c>
      <c r="E37" s="13"/>
      <c r="F37" s="7" t="s">
        <v>212</v>
      </c>
      <c r="G37" s="379"/>
      <c r="H37" s="37"/>
      <c r="I37" s="32"/>
    </row>
    <row r="38" spans="1:9" x14ac:dyDescent="0.2">
      <c r="A38" s="39"/>
      <c r="B38" s="42" t="s">
        <v>725</v>
      </c>
      <c r="C38" s="7"/>
      <c r="D38" s="32"/>
      <c r="E38" s="13"/>
      <c r="F38" s="7"/>
      <c r="G38" s="379"/>
      <c r="H38" s="37"/>
      <c r="I38" s="31"/>
    </row>
    <row r="39" spans="1:9" x14ac:dyDescent="0.2">
      <c r="A39" s="39" t="s">
        <v>709</v>
      </c>
      <c r="B39" s="41" t="s">
        <v>748</v>
      </c>
      <c r="C39" s="7"/>
      <c r="D39" s="32" t="s">
        <v>404</v>
      </c>
      <c r="E39" s="13"/>
      <c r="F39" s="7" t="s">
        <v>212</v>
      </c>
      <c r="G39" s="379"/>
      <c r="H39" s="37"/>
      <c r="I39" s="32"/>
    </row>
    <row r="40" spans="1:9" x14ac:dyDescent="0.2">
      <c r="A40" s="39"/>
      <c r="B40" s="42" t="s">
        <v>501</v>
      </c>
      <c r="C40" s="7"/>
      <c r="D40" s="32"/>
      <c r="E40" s="13"/>
      <c r="F40" s="7"/>
      <c r="G40" s="379"/>
      <c r="H40" s="37"/>
      <c r="I40" s="31"/>
    </row>
    <row r="41" spans="1:9" x14ac:dyDescent="0.2">
      <c r="A41" s="39" t="s">
        <v>710</v>
      </c>
      <c r="B41" s="41" t="s">
        <v>263</v>
      </c>
      <c r="C41" s="7"/>
      <c r="D41" s="32" t="s">
        <v>404</v>
      </c>
      <c r="E41" s="13"/>
      <c r="F41" s="7" t="s">
        <v>212</v>
      </c>
      <c r="G41" s="379"/>
      <c r="H41" s="37"/>
      <c r="I41" s="32"/>
    </row>
    <row r="42" spans="1:9" x14ac:dyDescent="0.2">
      <c r="A42" s="39"/>
      <c r="B42" s="42" t="s">
        <v>501</v>
      </c>
      <c r="C42" s="7"/>
      <c r="D42" s="32"/>
      <c r="E42" s="13"/>
      <c r="F42" s="7"/>
      <c r="G42" s="379"/>
      <c r="H42" s="37"/>
      <c r="I42" s="31"/>
    </row>
    <row r="43" spans="1:9" x14ac:dyDescent="0.2">
      <c r="A43" s="39" t="s">
        <v>711</v>
      </c>
      <c r="B43" s="41" t="s">
        <v>276</v>
      </c>
      <c r="C43" s="7"/>
      <c r="D43" s="32" t="s">
        <v>404</v>
      </c>
      <c r="E43" s="13"/>
      <c r="F43" s="7" t="s">
        <v>212</v>
      </c>
      <c r="G43" s="379"/>
      <c r="H43" s="37"/>
      <c r="I43" s="32"/>
    </row>
    <row r="44" spans="1:9" x14ac:dyDescent="0.2">
      <c r="A44" s="39"/>
      <c r="B44" s="42" t="s">
        <v>264</v>
      </c>
      <c r="C44" s="7"/>
      <c r="D44" s="32"/>
      <c r="E44" s="13"/>
      <c r="F44" s="7"/>
      <c r="G44" s="379"/>
      <c r="H44" s="37"/>
      <c r="I44" s="31"/>
    </row>
    <row r="45" spans="1:9" x14ac:dyDescent="0.2">
      <c r="A45" s="39" t="s">
        <v>712</v>
      </c>
      <c r="B45" s="41" t="s">
        <v>277</v>
      </c>
      <c r="C45" s="7"/>
      <c r="D45" s="32" t="s">
        <v>404</v>
      </c>
      <c r="E45" s="13"/>
      <c r="F45" s="7" t="s">
        <v>212</v>
      </c>
      <c r="G45" s="379"/>
      <c r="H45" s="37"/>
      <c r="I45" s="32"/>
    </row>
    <row r="46" spans="1:9" x14ac:dyDescent="0.2">
      <c r="A46" s="39"/>
      <c r="B46" s="42" t="s">
        <v>265</v>
      </c>
      <c r="C46" s="7"/>
      <c r="D46" s="32"/>
      <c r="E46" s="13"/>
      <c r="F46" s="7"/>
      <c r="G46" s="379"/>
      <c r="H46" s="37"/>
      <c r="I46" s="32"/>
    </row>
    <row r="47" spans="1:9" x14ac:dyDescent="0.2">
      <c r="A47" s="39"/>
      <c r="B47" s="42" t="s">
        <v>382</v>
      </c>
      <c r="C47" s="7"/>
      <c r="D47" s="32"/>
      <c r="E47" s="13"/>
      <c r="F47" s="7"/>
      <c r="G47" s="379"/>
      <c r="H47" s="37"/>
      <c r="I47" s="32"/>
    </row>
    <row r="48" spans="1:9" x14ac:dyDescent="0.2">
      <c r="A48" s="39" t="s">
        <v>713</v>
      </c>
      <c r="B48" s="41" t="s">
        <v>513</v>
      </c>
      <c r="C48" s="7"/>
      <c r="D48" s="32" t="s">
        <v>404</v>
      </c>
      <c r="E48" s="13"/>
      <c r="F48" s="7" t="s">
        <v>212</v>
      </c>
      <c r="G48" s="379"/>
      <c r="H48" s="37"/>
      <c r="I48" s="32"/>
    </row>
    <row r="49" spans="1:9" x14ac:dyDescent="0.2">
      <c r="A49" s="39"/>
      <c r="B49" s="42" t="s">
        <v>266</v>
      </c>
      <c r="C49" s="7"/>
      <c r="D49" s="32"/>
      <c r="E49" s="13"/>
      <c r="F49" s="7"/>
      <c r="G49" s="379"/>
      <c r="H49" s="37"/>
      <c r="I49" s="32"/>
    </row>
    <row r="50" spans="1:9" x14ac:dyDescent="0.2">
      <c r="A50" s="39"/>
      <c r="B50" s="42" t="s">
        <v>383</v>
      </c>
      <c r="C50" s="7"/>
      <c r="D50" s="32"/>
      <c r="E50" s="13"/>
      <c r="F50" s="7"/>
      <c r="G50" s="379"/>
      <c r="H50" s="37"/>
      <c r="I50" s="32"/>
    </row>
    <row r="51" spans="1:9" x14ac:dyDescent="0.2">
      <c r="A51" s="39" t="s">
        <v>430</v>
      </c>
      <c r="B51" s="41" t="s">
        <v>103</v>
      </c>
      <c r="C51" s="7"/>
      <c r="D51" s="32" t="s">
        <v>404</v>
      </c>
      <c r="E51" s="13"/>
      <c r="F51" s="7" t="s">
        <v>212</v>
      </c>
      <c r="G51" s="379"/>
      <c r="H51" s="37"/>
      <c r="I51" s="32"/>
    </row>
    <row r="52" spans="1:9" x14ac:dyDescent="0.2">
      <c r="A52" s="66"/>
      <c r="B52" s="53" t="s">
        <v>502</v>
      </c>
      <c r="C52" s="38"/>
      <c r="D52" s="43"/>
      <c r="E52" s="373"/>
      <c r="F52" s="38"/>
      <c r="G52" s="374"/>
      <c r="H52" s="47"/>
      <c r="I52" s="43"/>
    </row>
  </sheetData>
  <mergeCells count="1">
    <mergeCell ref="A1:B1"/>
  </mergeCells>
  <hyperlinks>
    <hyperlink ref="A1:B1" location="Fächerübersicht!A1" display="Zurück zur Semesterübersicht" xr:uid="{00000000-0004-0000-0C00-000000000000}"/>
  </hyperlink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6600"/>
  </sheetPr>
  <dimension ref="A1:I23"/>
  <sheetViews>
    <sheetView workbookViewId="0">
      <selection sqref="A1:B1"/>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72" t="s">
        <v>896</v>
      </c>
      <c r="B1" s="573"/>
      <c r="C1" s="410"/>
      <c r="D1" s="409"/>
      <c r="E1" s="409"/>
      <c r="F1" s="409"/>
      <c r="G1" s="411"/>
      <c r="H1" s="409"/>
      <c r="I1" s="287"/>
    </row>
    <row r="2" spans="1:9" s="418" customFormat="1" ht="15" customHeight="1" x14ac:dyDescent="0.2">
      <c r="A2" s="412" t="s">
        <v>312</v>
      </c>
      <c r="B2" s="413"/>
      <c r="C2" s="414"/>
      <c r="D2" s="414"/>
      <c r="E2" s="414"/>
      <c r="F2" s="414"/>
      <c r="G2" s="415"/>
      <c r="H2" s="416" t="s">
        <v>893</v>
      </c>
      <c r="I2" s="417"/>
    </row>
    <row r="3" spans="1:9" ht="18" x14ac:dyDescent="0.2">
      <c r="A3" s="288" t="s">
        <v>583</v>
      </c>
      <c r="B3" s="281" t="s">
        <v>555</v>
      </c>
      <c r="C3" s="289"/>
      <c r="D3" s="290"/>
      <c r="E3" s="291"/>
      <c r="F3" s="289"/>
      <c r="G3" s="292"/>
      <c r="H3" s="293">
        <v>80</v>
      </c>
      <c r="I3" s="290"/>
    </row>
    <row r="4" spans="1:9" ht="9" customHeight="1" x14ac:dyDescent="0.2">
      <c r="A4" s="193"/>
      <c r="B4" s="194"/>
      <c r="C4" s="195"/>
      <c r="D4" s="196"/>
      <c r="E4" s="197"/>
      <c r="F4" s="8"/>
      <c r="G4" s="233"/>
      <c r="H4" s="198"/>
      <c r="I4" s="278"/>
    </row>
    <row r="5" spans="1:9" x14ac:dyDescent="0.2">
      <c r="A5" s="341" t="s">
        <v>642</v>
      </c>
      <c r="B5" s="342" t="s">
        <v>18</v>
      </c>
      <c r="C5" s="343"/>
      <c r="D5" s="344"/>
      <c r="E5" s="344"/>
      <c r="F5" s="343"/>
      <c r="G5" s="345"/>
      <c r="H5" s="346" t="s">
        <v>339</v>
      </c>
      <c r="I5" s="344"/>
    </row>
    <row r="6" spans="1:9" x14ac:dyDescent="0.2">
      <c r="A6" s="87" t="s">
        <v>643</v>
      </c>
      <c r="B6" s="28" t="s">
        <v>460</v>
      </c>
      <c r="C6" s="33" t="s">
        <v>404</v>
      </c>
      <c r="D6" s="73" t="s">
        <v>404</v>
      </c>
      <c r="E6" s="72"/>
      <c r="F6" s="9" t="s">
        <v>212</v>
      </c>
      <c r="G6" s="248"/>
      <c r="H6" s="106"/>
      <c r="I6" s="73"/>
    </row>
    <row r="7" spans="1:9" ht="24" x14ac:dyDescent="0.2">
      <c r="A7" s="87"/>
      <c r="B7" s="24" t="s">
        <v>14</v>
      </c>
      <c r="C7" s="33"/>
      <c r="D7" s="73"/>
      <c r="E7" s="72"/>
      <c r="F7" s="9"/>
      <c r="G7" s="248"/>
      <c r="H7" s="106"/>
      <c r="I7" s="73"/>
    </row>
    <row r="8" spans="1:9" ht="24" x14ac:dyDescent="0.2">
      <c r="A8" s="87"/>
      <c r="B8" s="24" t="s">
        <v>406</v>
      </c>
      <c r="C8" s="33"/>
      <c r="D8" s="73"/>
      <c r="E8" s="72"/>
      <c r="F8" s="9"/>
      <c r="G8" s="248"/>
      <c r="H8" s="106"/>
      <c r="I8" s="73"/>
    </row>
    <row r="9" spans="1:9" x14ac:dyDescent="0.2">
      <c r="A9" s="87" t="s">
        <v>644</v>
      </c>
      <c r="B9" s="28" t="s">
        <v>461</v>
      </c>
      <c r="C9" s="33" t="s">
        <v>404</v>
      </c>
      <c r="D9" s="73" t="s">
        <v>404</v>
      </c>
      <c r="E9" s="72"/>
      <c r="F9" s="9" t="s">
        <v>212</v>
      </c>
      <c r="G9" s="248"/>
      <c r="H9" s="106"/>
      <c r="I9" s="73"/>
    </row>
    <row r="10" spans="1:9" x14ac:dyDescent="0.2">
      <c r="A10" s="87"/>
      <c r="B10" s="24" t="s">
        <v>431</v>
      </c>
      <c r="C10" s="61"/>
      <c r="D10" s="62"/>
      <c r="E10" s="54"/>
      <c r="F10" s="9"/>
      <c r="G10" s="248"/>
      <c r="H10" s="106"/>
      <c r="I10" s="73"/>
    </row>
    <row r="11" spans="1:9" ht="36" x14ac:dyDescent="0.2">
      <c r="A11" s="87"/>
      <c r="B11" s="24" t="s">
        <v>15</v>
      </c>
      <c r="C11" s="61"/>
      <c r="D11" s="62"/>
      <c r="E11" s="54"/>
      <c r="F11" s="9"/>
      <c r="G11" s="248"/>
      <c r="H11" s="106"/>
      <c r="I11" s="73"/>
    </row>
    <row r="12" spans="1:9" x14ac:dyDescent="0.2">
      <c r="A12" s="148"/>
      <c r="B12" s="21" t="s">
        <v>432</v>
      </c>
      <c r="C12" s="63"/>
      <c r="D12" s="64"/>
      <c r="E12" s="57"/>
      <c r="F12" s="38"/>
      <c r="G12" s="374"/>
      <c r="H12" s="107"/>
      <c r="I12" s="75"/>
    </row>
    <row r="13" spans="1:9" ht="4.5" customHeight="1" x14ac:dyDescent="0.2">
      <c r="A13" s="77"/>
      <c r="B13" s="34"/>
      <c r="C13" s="45"/>
      <c r="D13" s="46"/>
      <c r="E13" s="44"/>
      <c r="F13" s="20"/>
      <c r="G13" s="230"/>
      <c r="H13" s="157"/>
      <c r="I13" s="46"/>
    </row>
    <row r="14" spans="1:9" x14ac:dyDescent="0.2">
      <c r="A14" s="341" t="s">
        <v>645</v>
      </c>
      <c r="B14" s="342" t="s">
        <v>17</v>
      </c>
      <c r="C14" s="343"/>
      <c r="D14" s="344"/>
      <c r="E14" s="344"/>
      <c r="F14" s="343"/>
      <c r="G14" s="345"/>
      <c r="H14" s="346"/>
      <c r="I14" s="344"/>
    </row>
    <row r="15" spans="1:9" x14ac:dyDescent="0.2">
      <c r="A15" s="87" t="s">
        <v>646</v>
      </c>
      <c r="B15" s="28" t="s">
        <v>462</v>
      </c>
      <c r="C15" s="33" t="s">
        <v>404</v>
      </c>
      <c r="D15" s="73" t="s">
        <v>404</v>
      </c>
      <c r="E15" s="72"/>
      <c r="F15" s="9" t="s">
        <v>212</v>
      </c>
      <c r="G15" s="248"/>
      <c r="H15" s="106"/>
      <c r="I15" s="73"/>
    </row>
    <row r="16" spans="1:9" ht="60" x14ac:dyDescent="0.2">
      <c r="A16" s="87"/>
      <c r="B16" s="24" t="s">
        <v>693</v>
      </c>
      <c r="C16" s="33"/>
      <c r="D16" s="73"/>
      <c r="E16" s="72"/>
      <c r="F16" s="9"/>
      <c r="G16" s="248"/>
      <c r="H16" s="106"/>
      <c r="I16" s="73"/>
    </row>
    <row r="17" spans="1:9" x14ac:dyDescent="0.2">
      <c r="A17" s="87" t="s">
        <v>647</v>
      </c>
      <c r="B17" s="28" t="s">
        <v>435</v>
      </c>
      <c r="C17" s="33" t="s">
        <v>404</v>
      </c>
      <c r="D17" s="73" t="s">
        <v>404</v>
      </c>
      <c r="E17" s="72"/>
      <c r="F17" s="9" t="s">
        <v>212</v>
      </c>
      <c r="G17" s="248"/>
      <c r="H17" s="106"/>
      <c r="I17" s="73"/>
    </row>
    <row r="18" spans="1:9" ht="24" x14ac:dyDescent="0.2">
      <c r="A18" s="85"/>
      <c r="B18" s="21" t="s">
        <v>747</v>
      </c>
      <c r="C18" s="63"/>
      <c r="D18" s="64"/>
      <c r="E18" s="57"/>
      <c r="F18" s="38"/>
      <c r="G18" s="374"/>
      <c r="H18" s="156"/>
      <c r="I18" s="64"/>
    </row>
    <row r="19" spans="1:9" ht="4.5" customHeight="1" x14ac:dyDescent="0.2">
      <c r="A19" s="78"/>
      <c r="B19" s="34"/>
      <c r="C19" s="35"/>
      <c r="D19" s="70"/>
      <c r="E19" s="71"/>
      <c r="F19" s="20"/>
      <c r="G19" s="230"/>
      <c r="H19" s="115"/>
      <c r="I19" s="70"/>
    </row>
    <row r="20" spans="1:9" x14ac:dyDescent="0.2">
      <c r="A20" s="341" t="s">
        <v>648</v>
      </c>
      <c r="B20" s="342" t="s">
        <v>16</v>
      </c>
      <c r="C20" s="343"/>
      <c r="D20" s="344"/>
      <c r="E20" s="344"/>
      <c r="F20" s="343"/>
      <c r="G20" s="345"/>
      <c r="H20" s="346"/>
      <c r="I20" s="344"/>
    </row>
    <row r="21" spans="1:9" x14ac:dyDescent="0.2">
      <c r="A21" s="87" t="s">
        <v>649</v>
      </c>
      <c r="B21" s="28" t="s">
        <v>433</v>
      </c>
      <c r="C21" s="33" t="s">
        <v>404</v>
      </c>
      <c r="D21" s="73" t="s">
        <v>404</v>
      </c>
      <c r="E21" s="72"/>
      <c r="F21" s="9" t="s">
        <v>212</v>
      </c>
      <c r="G21" s="248"/>
      <c r="H21" s="106"/>
      <c r="I21" s="73"/>
    </row>
    <row r="22" spans="1:9" ht="24" x14ac:dyDescent="0.2">
      <c r="A22" s="87"/>
      <c r="B22" s="24" t="s">
        <v>537</v>
      </c>
      <c r="C22" s="33"/>
      <c r="D22" s="73"/>
      <c r="E22" s="72"/>
      <c r="F22" s="9"/>
      <c r="G22" s="248"/>
      <c r="H22" s="106"/>
      <c r="I22" s="73"/>
    </row>
    <row r="23" spans="1:9" ht="24" x14ac:dyDescent="0.2">
      <c r="A23" s="148"/>
      <c r="B23" s="21" t="s">
        <v>388</v>
      </c>
      <c r="C23" s="74"/>
      <c r="D23" s="75"/>
      <c r="E23" s="384"/>
      <c r="F23" s="38"/>
      <c r="G23" s="374"/>
      <c r="H23" s="107"/>
      <c r="I23" s="75"/>
    </row>
  </sheetData>
  <mergeCells count="1">
    <mergeCell ref="A1:B1"/>
  </mergeCells>
  <hyperlinks>
    <hyperlink ref="A1:B1" location="Fächerübersicht!A1" display="Zurück zur Semesterübersicht" xr:uid="{00000000-0004-0000-0D00-000000000000}"/>
  </hyperlink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9CC00"/>
  </sheetPr>
  <dimension ref="A1:I34"/>
  <sheetViews>
    <sheetView workbookViewId="0">
      <selection sqref="A1:B1"/>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74" t="s">
        <v>896</v>
      </c>
      <c r="B1" s="575"/>
      <c r="C1" s="430"/>
      <c r="D1" s="431"/>
      <c r="E1" s="431"/>
      <c r="F1" s="431"/>
      <c r="G1" s="432"/>
      <c r="H1" s="431"/>
      <c r="I1" s="433"/>
    </row>
    <row r="2" spans="1:9" s="418" customFormat="1" ht="15" customHeight="1" x14ac:dyDescent="0.2">
      <c r="A2" s="424" t="s">
        <v>906</v>
      </c>
      <c r="B2" s="425"/>
      <c r="C2" s="426"/>
      <c r="D2" s="426"/>
      <c r="E2" s="426"/>
      <c r="F2" s="426"/>
      <c r="G2" s="427"/>
      <c r="H2" s="428" t="s">
        <v>893</v>
      </c>
      <c r="I2" s="429"/>
    </row>
    <row r="3" spans="1:9" ht="18" x14ac:dyDescent="0.2">
      <c r="A3" s="296" t="s">
        <v>656</v>
      </c>
      <c r="B3" s="297" t="s">
        <v>908</v>
      </c>
      <c r="C3" s="298"/>
      <c r="D3" s="299"/>
      <c r="E3" s="299"/>
      <c r="F3" s="298"/>
      <c r="G3" s="300"/>
      <c r="H3" s="301">
        <f>H5+H28</f>
        <v>40</v>
      </c>
      <c r="I3" s="302"/>
    </row>
    <row r="4" spans="1:9" ht="9" customHeight="1" x14ac:dyDescent="0.2">
      <c r="A4" s="80"/>
      <c r="B4" s="100"/>
      <c r="C4" s="20"/>
      <c r="D4" s="23"/>
      <c r="E4" s="23"/>
      <c r="F4" s="20"/>
      <c r="G4" s="230"/>
      <c r="H4" s="22"/>
      <c r="I4" s="23"/>
    </row>
    <row r="5" spans="1:9" x14ac:dyDescent="0.2">
      <c r="A5" s="341" t="s">
        <v>657</v>
      </c>
      <c r="B5" s="342" t="s">
        <v>444</v>
      </c>
      <c r="C5" s="343"/>
      <c r="D5" s="344"/>
      <c r="E5" s="344"/>
      <c r="F5" s="343"/>
      <c r="G5" s="345"/>
      <c r="H5" s="346">
        <f>SUM(H6:H26)</f>
        <v>25</v>
      </c>
      <c r="I5" s="344"/>
    </row>
    <row r="6" spans="1:9" x14ac:dyDescent="0.2">
      <c r="A6" s="69" t="s">
        <v>658</v>
      </c>
      <c r="B6" s="26" t="s">
        <v>143</v>
      </c>
      <c r="C6" s="9" t="s">
        <v>404</v>
      </c>
      <c r="D6" s="31" t="s">
        <v>404</v>
      </c>
      <c r="E6" s="31" t="s">
        <v>404</v>
      </c>
      <c r="F6" s="9" t="s">
        <v>212</v>
      </c>
      <c r="G6" s="248"/>
      <c r="H6" s="36">
        <v>2</v>
      </c>
      <c r="I6" s="31"/>
    </row>
    <row r="7" spans="1:9" ht="24" x14ac:dyDescent="0.2">
      <c r="A7" s="69"/>
      <c r="B7" s="24" t="s">
        <v>694</v>
      </c>
      <c r="C7" s="9"/>
      <c r="D7" s="31"/>
      <c r="E7" s="31"/>
      <c r="F7" s="9"/>
      <c r="G7" s="248"/>
      <c r="H7" s="36"/>
      <c r="I7" s="31"/>
    </row>
    <row r="8" spans="1:9" x14ac:dyDescent="0.2">
      <c r="A8" s="69" t="s">
        <v>659</v>
      </c>
      <c r="B8" s="26" t="s">
        <v>60</v>
      </c>
      <c r="C8" s="9" t="s">
        <v>404</v>
      </c>
      <c r="D8" s="31" t="s">
        <v>404</v>
      </c>
      <c r="E8" s="31"/>
      <c r="F8" s="9" t="s">
        <v>212</v>
      </c>
      <c r="G8" s="248"/>
      <c r="H8" s="36">
        <v>10</v>
      </c>
      <c r="I8" s="31"/>
    </row>
    <row r="9" spans="1:9" x14ac:dyDescent="0.2">
      <c r="A9" s="69"/>
      <c r="B9" s="119" t="s">
        <v>434</v>
      </c>
      <c r="C9" s="9"/>
      <c r="D9" s="31"/>
      <c r="E9" s="31"/>
      <c r="F9" s="9"/>
      <c r="G9" s="248"/>
      <c r="H9" s="36"/>
      <c r="I9" s="31"/>
    </row>
    <row r="10" spans="1:9" ht="24" x14ac:dyDescent="0.2">
      <c r="A10" s="69"/>
      <c r="B10" s="24" t="s">
        <v>695</v>
      </c>
      <c r="C10" s="9"/>
      <c r="D10" s="31"/>
      <c r="E10" s="31"/>
      <c r="F10" s="9"/>
      <c r="G10" s="248"/>
      <c r="H10" s="36"/>
      <c r="I10" s="31"/>
    </row>
    <row r="11" spans="1:9" x14ac:dyDescent="0.2">
      <c r="A11" s="69"/>
      <c r="B11" s="24" t="s">
        <v>586</v>
      </c>
      <c r="C11" s="9"/>
      <c r="D11" s="31"/>
      <c r="E11" s="31"/>
      <c r="F11" s="9"/>
      <c r="G11" s="248"/>
      <c r="H11" s="36"/>
      <c r="I11" s="31"/>
    </row>
    <row r="12" spans="1:9" x14ac:dyDescent="0.2">
      <c r="A12" s="69"/>
      <c r="B12" s="24" t="s">
        <v>544</v>
      </c>
      <c r="C12" s="9"/>
      <c r="D12" s="31"/>
      <c r="E12" s="31"/>
      <c r="F12" s="9"/>
      <c r="G12" s="248"/>
      <c r="H12" s="36"/>
      <c r="I12" s="31"/>
    </row>
    <row r="13" spans="1:9" x14ac:dyDescent="0.2">
      <c r="A13" s="69" t="s">
        <v>660</v>
      </c>
      <c r="B13" s="26" t="s">
        <v>61</v>
      </c>
      <c r="C13" s="9" t="s">
        <v>404</v>
      </c>
      <c r="D13" s="31" t="s">
        <v>404</v>
      </c>
      <c r="E13" s="31" t="s">
        <v>404</v>
      </c>
      <c r="F13" s="9" t="s">
        <v>212</v>
      </c>
      <c r="G13" s="248"/>
      <c r="H13" s="36">
        <v>2</v>
      </c>
      <c r="I13" s="31"/>
    </row>
    <row r="14" spans="1:9" ht="24" x14ac:dyDescent="0.2">
      <c r="A14" s="69"/>
      <c r="B14" s="24" t="s">
        <v>300</v>
      </c>
      <c r="C14" s="9"/>
      <c r="D14" s="31"/>
      <c r="E14" s="31"/>
      <c r="F14" s="9"/>
      <c r="G14" s="248"/>
      <c r="H14" s="36"/>
      <c r="I14" s="31"/>
    </row>
    <row r="15" spans="1:9" x14ac:dyDescent="0.2">
      <c r="A15" s="69"/>
      <c r="B15" s="24" t="s">
        <v>301</v>
      </c>
      <c r="C15" s="9"/>
      <c r="D15" s="31"/>
      <c r="E15" s="31"/>
      <c r="F15" s="9"/>
      <c r="G15" s="248"/>
      <c r="H15" s="36"/>
      <c r="I15" s="31"/>
    </row>
    <row r="16" spans="1:9" x14ac:dyDescent="0.2">
      <c r="A16" s="69" t="s">
        <v>661</v>
      </c>
      <c r="B16" s="26" t="s">
        <v>402</v>
      </c>
      <c r="C16" s="9" t="s">
        <v>404</v>
      </c>
      <c r="D16" s="31" t="s">
        <v>404</v>
      </c>
      <c r="E16" s="31"/>
      <c r="F16" s="9" t="s">
        <v>212</v>
      </c>
      <c r="G16" s="248"/>
      <c r="H16" s="36">
        <v>4</v>
      </c>
      <c r="I16" s="31"/>
    </row>
    <row r="17" spans="1:9" ht="24" x14ac:dyDescent="0.2">
      <c r="A17" s="69"/>
      <c r="B17" s="24" t="s">
        <v>221</v>
      </c>
      <c r="C17" s="9"/>
      <c r="D17" s="31"/>
      <c r="E17" s="31"/>
      <c r="F17" s="9"/>
      <c r="G17" s="248"/>
      <c r="H17" s="36"/>
      <c r="I17" s="31"/>
    </row>
    <row r="18" spans="1:9" x14ac:dyDescent="0.2">
      <c r="A18" s="69"/>
      <c r="B18" s="24" t="s">
        <v>39</v>
      </c>
      <c r="C18" s="9"/>
      <c r="D18" s="31"/>
      <c r="E18" s="31"/>
      <c r="F18" s="9"/>
      <c r="G18" s="248"/>
      <c r="H18" s="36"/>
      <c r="I18" s="31"/>
    </row>
    <row r="19" spans="1:9" x14ac:dyDescent="0.2">
      <c r="A19" s="69" t="s">
        <v>662</v>
      </c>
      <c r="B19" s="41" t="s">
        <v>328</v>
      </c>
      <c r="C19" s="9" t="s">
        <v>404</v>
      </c>
      <c r="D19" s="31" t="s">
        <v>404</v>
      </c>
      <c r="E19" s="31" t="s">
        <v>404</v>
      </c>
      <c r="F19" s="9" t="s">
        <v>212</v>
      </c>
      <c r="G19" s="248"/>
      <c r="H19" s="36">
        <v>2</v>
      </c>
      <c r="I19" s="31"/>
    </row>
    <row r="20" spans="1:9" ht="24" x14ac:dyDescent="0.2">
      <c r="A20" s="39"/>
      <c r="B20" s="24" t="s">
        <v>40</v>
      </c>
      <c r="C20" s="9"/>
      <c r="D20" s="31"/>
      <c r="E20" s="31"/>
      <c r="F20" s="9"/>
      <c r="G20" s="248"/>
      <c r="H20" s="36"/>
      <c r="I20" s="31"/>
    </row>
    <row r="21" spans="1:9" x14ac:dyDescent="0.2">
      <c r="A21" s="69" t="s">
        <v>663</v>
      </c>
      <c r="B21" s="27" t="s">
        <v>464</v>
      </c>
      <c r="C21" s="9" t="s">
        <v>404</v>
      </c>
      <c r="D21" s="31" t="s">
        <v>404</v>
      </c>
      <c r="E21" s="14" t="s">
        <v>404</v>
      </c>
      <c r="F21" s="9" t="s">
        <v>212</v>
      </c>
      <c r="G21" s="248"/>
      <c r="H21" s="36">
        <v>5</v>
      </c>
      <c r="I21" s="31"/>
    </row>
    <row r="22" spans="1:9" x14ac:dyDescent="0.2">
      <c r="A22" s="69"/>
      <c r="B22" s="2" t="s">
        <v>425</v>
      </c>
      <c r="C22" s="7"/>
      <c r="D22" s="32"/>
      <c r="E22" s="13"/>
      <c r="F22" s="7"/>
      <c r="G22" s="379"/>
      <c r="H22" s="36"/>
      <c r="I22" s="31"/>
    </row>
    <row r="23" spans="1:9" ht="24" x14ac:dyDescent="0.2">
      <c r="A23" s="69"/>
      <c r="B23" s="2" t="s">
        <v>336</v>
      </c>
      <c r="C23" s="7"/>
      <c r="D23" s="32"/>
      <c r="E23" s="13"/>
      <c r="F23" s="7"/>
      <c r="G23" s="379"/>
      <c r="H23" s="36"/>
      <c r="I23" s="31"/>
    </row>
    <row r="24" spans="1:9" x14ac:dyDescent="0.2">
      <c r="A24" s="69"/>
      <c r="B24" s="2" t="s">
        <v>105</v>
      </c>
      <c r="C24" s="7"/>
      <c r="D24" s="32"/>
      <c r="E24" s="13"/>
      <c r="F24" s="7"/>
      <c r="G24" s="379"/>
      <c r="H24" s="36"/>
      <c r="I24" s="31"/>
    </row>
    <row r="25" spans="1:9" x14ac:dyDescent="0.2">
      <c r="A25" s="69"/>
      <c r="B25" s="2" t="s">
        <v>106</v>
      </c>
      <c r="C25" s="7"/>
      <c r="D25" s="32"/>
      <c r="E25" s="13"/>
      <c r="F25" s="7"/>
      <c r="G25" s="379"/>
      <c r="H25" s="37"/>
      <c r="I25" s="32"/>
    </row>
    <row r="26" spans="1:9" x14ac:dyDescent="0.2">
      <c r="A26" s="82"/>
      <c r="B26" s="2" t="s">
        <v>465</v>
      </c>
      <c r="C26" s="7"/>
      <c r="D26" s="32"/>
      <c r="E26" s="13"/>
      <c r="F26" s="7"/>
      <c r="G26" s="379"/>
      <c r="H26" s="37"/>
      <c r="I26" s="32"/>
    </row>
    <row r="27" spans="1:9" ht="4.5" customHeight="1" x14ac:dyDescent="0.2">
      <c r="A27" s="83"/>
      <c r="B27" s="17"/>
      <c r="C27" s="20"/>
      <c r="D27" s="23"/>
      <c r="E27" s="23"/>
      <c r="F27" s="20"/>
      <c r="G27" s="230"/>
      <c r="H27" s="22"/>
      <c r="I27" s="23"/>
    </row>
    <row r="28" spans="1:9" x14ac:dyDescent="0.2">
      <c r="A28" s="341" t="s">
        <v>664</v>
      </c>
      <c r="B28" s="342" t="s">
        <v>299</v>
      </c>
      <c r="C28" s="343"/>
      <c r="D28" s="344"/>
      <c r="E28" s="344"/>
      <c r="F28" s="343"/>
      <c r="G28" s="345"/>
      <c r="H28" s="346">
        <f>SUM(H29:H34)</f>
        <v>15</v>
      </c>
      <c r="I28" s="344"/>
    </row>
    <row r="29" spans="1:9" x14ac:dyDescent="0.2">
      <c r="A29" s="69" t="s">
        <v>670</v>
      </c>
      <c r="B29" s="41" t="s">
        <v>463</v>
      </c>
      <c r="C29" s="7" t="s">
        <v>404</v>
      </c>
      <c r="D29" s="32" t="s">
        <v>404</v>
      </c>
      <c r="E29" s="32" t="s">
        <v>404</v>
      </c>
      <c r="F29" s="7" t="s">
        <v>212</v>
      </c>
      <c r="G29" s="379"/>
      <c r="H29" s="36">
        <v>15</v>
      </c>
      <c r="I29" s="32"/>
    </row>
    <row r="30" spans="1:9" x14ac:dyDescent="0.2">
      <c r="A30" s="39"/>
      <c r="B30" s="24" t="s">
        <v>62</v>
      </c>
      <c r="C30" s="7"/>
      <c r="D30" s="32"/>
      <c r="E30" s="32"/>
      <c r="F30" s="7"/>
      <c r="G30" s="379"/>
      <c r="H30" s="36"/>
      <c r="I30" s="31"/>
    </row>
    <row r="31" spans="1:9" x14ac:dyDescent="0.2">
      <c r="A31" s="39"/>
      <c r="B31" s="42" t="s">
        <v>10</v>
      </c>
      <c r="C31" s="7"/>
      <c r="D31" s="32"/>
      <c r="E31" s="32"/>
      <c r="F31" s="7"/>
      <c r="G31" s="379"/>
      <c r="H31" s="37"/>
      <c r="I31" s="32"/>
    </row>
    <row r="32" spans="1:9" x14ac:dyDescent="0.2">
      <c r="A32" s="39"/>
      <c r="B32" s="24" t="s">
        <v>356</v>
      </c>
      <c r="C32" s="7"/>
      <c r="D32" s="32"/>
      <c r="E32" s="32"/>
      <c r="F32" s="7"/>
      <c r="G32" s="379"/>
      <c r="H32" s="37"/>
      <c r="I32" s="32"/>
    </row>
    <row r="33" spans="1:9" x14ac:dyDescent="0.2">
      <c r="A33" s="39"/>
      <c r="B33" s="42" t="s">
        <v>271</v>
      </c>
      <c r="C33" s="7"/>
      <c r="D33" s="32"/>
      <c r="E33" s="32"/>
      <c r="F33" s="7"/>
      <c r="G33" s="379"/>
      <c r="H33" s="37"/>
      <c r="I33" s="32"/>
    </row>
    <row r="34" spans="1:9" x14ac:dyDescent="0.2">
      <c r="A34" s="66"/>
      <c r="B34" s="53" t="s">
        <v>63</v>
      </c>
      <c r="C34" s="38"/>
      <c r="D34" s="43"/>
      <c r="E34" s="43"/>
      <c r="F34" s="38"/>
      <c r="G34" s="374"/>
      <c r="H34" s="47"/>
      <c r="I34" s="43"/>
    </row>
  </sheetData>
  <mergeCells count="1">
    <mergeCell ref="A1:B1"/>
  </mergeCells>
  <hyperlinks>
    <hyperlink ref="A1:B1" location="Fächerübersicht!A1" display="Zurück zur Semesterübersicht" xr:uid="{00000000-0004-0000-0E00-000000000000}"/>
  </hyperlink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9CC00"/>
  </sheetPr>
  <dimension ref="A1:I27"/>
  <sheetViews>
    <sheetView workbookViewId="0">
      <selection sqref="A1:B1"/>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74" t="s">
        <v>896</v>
      </c>
      <c r="B1" s="575"/>
      <c r="C1" s="430"/>
      <c r="D1" s="431"/>
      <c r="E1" s="431"/>
      <c r="F1" s="431"/>
      <c r="G1" s="432"/>
      <c r="H1" s="431"/>
      <c r="I1" s="433"/>
    </row>
    <row r="2" spans="1:9" s="418" customFormat="1" ht="15" customHeight="1" x14ac:dyDescent="0.2">
      <c r="A2" s="424" t="s">
        <v>906</v>
      </c>
      <c r="B2" s="425"/>
      <c r="C2" s="426"/>
      <c r="D2" s="426"/>
      <c r="E2" s="426"/>
      <c r="F2" s="426"/>
      <c r="G2" s="427"/>
      <c r="H2" s="428" t="s">
        <v>893</v>
      </c>
      <c r="I2" s="429"/>
    </row>
    <row r="3" spans="1:9" ht="18" x14ac:dyDescent="0.2">
      <c r="A3" s="296" t="s">
        <v>656</v>
      </c>
      <c r="B3" s="297" t="s">
        <v>907</v>
      </c>
      <c r="C3" s="298"/>
      <c r="D3" s="299"/>
      <c r="E3" s="299"/>
      <c r="F3" s="298"/>
      <c r="G3" s="300"/>
      <c r="H3" s="301">
        <f>H5+H20</f>
        <v>40</v>
      </c>
      <c r="I3" s="302"/>
    </row>
    <row r="4" spans="1:9" ht="9" customHeight="1" x14ac:dyDescent="0.2">
      <c r="A4" s="80"/>
      <c r="B4" s="100"/>
      <c r="C4" s="20"/>
      <c r="D4" s="23"/>
      <c r="E4" s="23"/>
      <c r="F4" s="20"/>
      <c r="G4" s="230"/>
      <c r="H4" s="22"/>
      <c r="I4" s="23"/>
    </row>
    <row r="5" spans="1:9" x14ac:dyDescent="0.2">
      <c r="A5" s="341" t="s">
        <v>664</v>
      </c>
      <c r="B5" s="342" t="s">
        <v>299</v>
      </c>
      <c r="C5" s="343"/>
      <c r="D5" s="344"/>
      <c r="E5" s="344"/>
      <c r="F5" s="343"/>
      <c r="G5" s="345"/>
      <c r="H5" s="346">
        <f>SUM(H6:H18)</f>
        <v>30</v>
      </c>
      <c r="I5" s="344"/>
    </row>
    <row r="6" spans="1:9" x14ac:dyDescent="0.2">
      <c r="A6" s="69" t="s">
        <v>665</v>
      </c>
      <c r="B6" s="41" t="s">
        <v>329</v>
      </c>
      <c r="C6" s="7" t="s">
        <v>404</v>
      </c>
      <c r="D6" s="32" t="s">
        <v>404</v>
      </c>
      <c r="E6" s="32" t="s">
        <v>404</v>
      </c>
      <c r="F6" s="7" t="s">
        <v>212</v>
      </c>
      <c r="G6" s="379"/>
      <c r="H6" s="36">
        <v>20</v>
      </c>
      <c r="I6" s="32"/>
    </row>
    <row r="7" spans="1:9" x14ac:dyDescent="0.2">
      <c r="A7" s="39"/>
      <c r="B7" s="42" t="s">
        <v>302</v>
      </c>
      <c r="C7" s="7"/>
      <c r="D7" s="32"/>
      <c r="E7" s="32"/>
      <c r="F7" s="7"/>
      <c r="G7" s="379"/>
      <c r="H7" s="37"/>
      <c r="I7" s="32"/>
    </row>
    <row r="8" spans="1:9" ht="24" x14ac:dyDescent="0.2">
      <c r="A8" s="39"/>
      <c r="B8" s="42" t="s">
        <v>696</v>
      </c>
      <c r="C8" s="7"/>
      <c r="D8" s="32"/>
      <c r="E8" s="32"/>
      <c r="F8" s="7"/>
      <c r="G8" s="379"/>
      <c r="H8" s="37"/>
      <c r="I8" s="32"/>
    </row>
    <row r="9" spans="1:9" x14ac:dyDescent="0.2">
      <c r="A9" s="39"/>
      <c r="B9" s="42" t="s">
        <v>242</v>
      </c>
      <c r="C9" s="7"/>
      <c r="D9" s="32"/>
      <c r="E9" s="32"/>
      <c r="F9" s="7"/>
      <c r="G9" s="379"/>
      <c r="H9" s="37"/>
      <c r="I9" s="32"/>
    </row>
    <row r="10" spans="1:9" x14ac:dyDescent="0.2">
      <c r="A10" s="69"/>
      <c r="B10" s="24" t="s">
        <v>311</v>
      </c>
      <c r="C10" s="7"/>
      <c r="D10" s="32"/>
      <c r="E10" s="32"/>
      <c r="F10" s="7"/>
      <c r="G10" s="379"/>
      <c r="H10" s="37"/>
      <c r="I10" s="32"/>
    </row>
    <row r="11" spans="1:9" x14ac:dyDescent="0.2">
      <c r="A11" s="69"/>
      <c r="B11" s="42" t="s">
        <v>236</v>
      </c>
      <c r="C11" s="7"/>
      <c r="D11" s="32"/>
      <c r="E11" s="32"/>
      <c r="F11" s="7"/>
      <c r="G11" s="379"/>
      <c r="H11" s="37"/>
      <c r="I11" s="32"/>
    </row>
    <row r="12" spans="1:9" x14ac:dyDescent="0.2">
      <c r="A12" s="39"/>
      <c r="B12" s="24" t="s">
        <v>41</v>
      </c>
      <c r="C12" s="7"/>
      <c r="D12" s="32"/>
      <c r="E12" s="32"/>
      <c r="F12" s="7"/>
      <c r="G12" s="379"/>
      <c r="H12" s="37"/>
      <c r="I12" s="32"/>
    </row>
    <row r="13" spans="1:9" x14ac:dyDescent="0.2">
      <c r="A13" s="39"/>
      <c r="B13" s="24" t="s">
        <v>112</v>
      </c>
      <c r="C13" s="7"/>
      <c r="D13" s="32"/>
      <c r="E13" s="32"/>
      <c r="F13" s="7"/>
      <c r="G13" s="379"/>
      <c r="H13" s="37"/>
      <c r="I13" s="32"/>
    </row>
    <row r="14" spans="1:9" ht="24" x14ac:dyDescent="0.2">
      <c r="A14" s="39"/>
      <c r="B14" s="24" t="s">
        <v>113</v>
      </c>
      <c r="C14" s="7"/>
      <c r="D14" s="32"/>
      <c r="E14" s="32"/>
      <c r="F14" s="7"/>
      <c r="G14" s="379"/>
      <c r="H14" s="37"/>
      <c r="I14" s="32"/>
    </row>
    <row r="15" spans="1:9" x14ac:dyDescent="0.2">
      <c r="A15" s="69" t="s">
        <v>671</v>
      </c>
      <c r="B15" s="41" t="s">
        <v>139</v>
      </c>
      <c r="C15" s="7" t="s">
        <v>404</v>
      </c>
      <c r="D15" s="32" t="s">
        <v>404</v>
      </c>
      <c r="E15" s="32"/>
      <c r="F15" s="7" t="s">
        <v>212</v>
      </c>
      <c r="G15" s="379"/>
      <c r="H15" s="36">
        <v>10</v>
      </c>
      <c r="I15" s="32"/>
    </row>
    <row r="16" spans="1:9" x14ac:dyDescent="0.2">
      <c r="A16" s="69"/>
      <c r="B16" s="42" t="s">
        <v>459</v>
      </c>
      <c r="C16" s="7"/>
      <c r="D16" s="32"/>
      <c r="E16" s="32"/>
      <c r="F16" s="7"/>
      <c r="G16" s="379"/>
      <c r="H16" s="37"/>
      <c r="I16" s="32"/>
    </row>
    <row r="17" spans="1:9" x14ac:dyDescent="0.2">
      <c r="A17" s="69"/>
      <c r="B17" s="24" t="s">
        <v>258</v>
      </c>
      <c r="C17" s="7"/>
      <c r="D17" s="32"/>
      <c r="E17" s="32"/>
      <c r="F17" s="7"/>
      <c r="G17" s="379"/>
      <c r="H17" s="36"/>
      <c r="I17" s="31"/>
    </row>
    <row r="18" spans="1:9" x14ac:dyDescent="0.2">
      <c r="A18" s="69"/>
      <c r="B18" s="42" t="s">
        <v>243</v>
      </c>
      <c r="C18" s="7"/>
      <c r="D18" s="32"/>
      <c r="E18" s="32"/>
      <c r="F18" s="7"/>
      <c r="G18" s="379"/>
      <c r="H18" s="37"/>
      <c r="I18" s="32"/>
    </row>
    <row r="19" spans="1:9" ht="4.5" customHeight="1" x14ac:dyDescent="0.2">
      <c r="A19" s="83"/>
      <c r="B19" s="34"/>
      <c r="C19" s="20"/>
      <c r="D19" s="23"/>
      <c r="E19" s="23"/>
      <c r="F19" s="20"/>
      <c r="G19" s="230"/>
      <c r="H19" s="22"/>
      <c r="I19" s="23"/>
    </row>
    <row r="20" spans="1:9" x14ac:dyDescent="0.2">
      <c r="A20" s="341" t="s">
        <v>811</v>
      </c>
      <c r="B20" s="342" t="s">
        <v>500</v>
      </c>
      <c r="C20" s="343"/>
      <c r="D20" s="344"/>
      <c r="E20" s="344"/>
      <c r="F20" s="343"/>
      <c r="G20" s="345"/>
      <c r="H20" s="346">
        <f>SUM(H21:H27)</f>
        <v>10</v>
      </c>
      <c r="I20" s="344"/>
    </row>
    <row r="21" spans="1:9" x14ac:dyDescent="0.2">
      <c r="A21" s="69" t="s">
        <v>813</v>
      </c>
      <c r="B21" s="26" t="s">
        <v>469</v>
      </c>
      <c r="C21" s="7" t="s">
        <v>404</v>
      </c>
      <c r="D21" s="32" t="s">
        <v>404</v>
      </c>
      <c r="E21" s="32" t="s">
        <v>404</v>
      </c>
      <c r="F21" s="7" t="s">
        <v>212</v>
      </c>
      <c r="G21" s="379"/>
      <c r="H21" s="36">
        <v>10</v>
      </c>
      <c r="I21" s="31"/>
    </row>
    <row r="22" spans="1:9" x14ac:dyDescent="0.2">
      <c r="A22" s="69"/>
      <c r="B22" s="24" t="s">
        <v>467</v>
      </c>
      <c r="C22" s="7"/>
      <c r="D22" s="32"/>
      <c r="E22" s="32"/>
      <c r="F22" s="7"/>
      <c r="G22" s="379"/>
      <c r="H22" s="36"/>
      <c r="I22" s="31"/>
    </row>
    <row r="23" spans="1:9" x14ac:dyDescent="0.2">
      <c r="A23" s="69"/>
      <c r="B23" s="24" t="s">
        <v>167</v>
      </c>
      <c r="C23" s="7"/>
      <c r="D23" s="32"/>
      <c r="E23" s="32"/>
      <c r="F23" s="7"/>
      <c r="G23" s="379"/>
      <c r="H23" s="36"/>
      <c r="I23" s="31"/>
    </row>
    <row r="24" spans="1:9" x14ac:dyDescent="0.2">
      <c r="A24" s="69"/>
      <c r="B24" s="24" t="s">
        <v>168</v>
      </c>
      <c r="C24" s="7"/>
      <c r="D24" s="32"/>
      <c r="E24" s="32"/>
      <c r="F24" s="7"/>
      <c r="G24" s="379"/>
      <c r="H24" s="36"/>
      <c r="I24" s="31"/>
    </row>
    <row r="25" spans="1:9" x14ac:dyDescent="0.2">
      <c r="A25" s="69"/>
      <c r="B25" s="24" t="s">
        <v>468</v>
      </c>
      <c r="C25" s="7"/>
      <c r="D25" s="32"/>
      <c r="E25" s="32"/>
      <c r="F25" s="7"/>
      <c r="G25" s="379"/>
      <c r="H25" s="36"/>
      <c r="I25" s="31"/>
    </row>
    <row r="26" spans="1:9" ht="24" customHeight="1" x14ac:dyDescent="0.2">
      <c r="A26" s="69"/>
      <c r="B26" s="24" t="s">
        <v>697</v>
      </c>
      <c r="C26" s="9"/>
      <c r="D26" s="31"/>
      <c r="E26" s="31"/>
      <c r="F26" s="9"/>
      <c r="G26" s="248"/>
      <c r="H26" s="36"/>
      <c r="I26" s="31"/>
    </row>
    <row r="27" spans="1:9" ht="24" x14ac:dyDescent="0.2">
      <c r="A27" s="81"/>
      <c r="B27" s="21" t="s">
        <v>169</v>
      </c>
      <c r="C27" s="38"/>
      <c r="D27" s="43"/>
      <c r="E27" s="43"/>
      <c r="F27" s="38"/>
      <c r="G27" s="374"/>
      <c r="H27" s="47"/>
      <c r="I27" s="43"/>
    </row>
  </sheetData>
  <mergeCells count="1">
    <mergeCell ref="A1:B1"/>
  </mergeCells>
  <hyperlinks>
    <hyperlink ref="A1:B1" location="Fächerübersicht!A1" display="Zurück zur Semesterübersicht" xr:uid="{00000000-0004-0000-0F00-000000000000}"/>
  </hyperlink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9CC00"/>
  </sheetPr>
  <dimension ref="A1:I22"/>
  <sheetViews>
    <sheetView workbookViewId="0">
      <selection sqref="A1:B1"/>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74" t="s">
        <v>896</v>
      </c>
      <c r="B1" s="575"/>
      <c r="C1" s="430"/>
      <c r="D1" s="431"/>
      <c r="E1" s="431"/>
      <c r="F1" s="431"/>
      <c r="G1" s="432"/>
      <c r="H1" s="431"/>
      <c r="I1" s="433"/>
    </row>
    <row r="2" spans="1:9" s="418" customFormat="1" ht="15" customHeight="1" x14ac:dyDescent="0.2">
      <c r="A2" s="424" t="s">
        <v>906</v>
      </c>
      <c r="B2" s="425"/>
      <c r="C2" s="426"/>
      <c r="D2" s="426"/>
      <c r="E2" s="426"/>
      <c r="F2" s="426"/>
      <c r="G2" s="427"/>
      <c r="H2" s="428" t="s">
        <v>893</v>
      </c>
      <c r="I2" s="429"/>
    </row>
    <row r="3" spans="1:9" ht="18" x14ac:dyDescent="0.2">
      <c r="A3" s="296" t="s">
        <v>656</v>
      </c>
      <c r="B3" s="297" t="s">
        <v>909</v>
      </c>
      <c r="C3" s="298"/>
      <c r="D3" s="299"/>
      <c r="E3" s="299"/>
      <c r="F3" s="298"/>
      <c r="G3" s="300"/>
      <c r="H3" s="301">
        <f>H5+H14</f>
        <v>20</v>
      </c>
      <c r="I3" s="302"/>
    </row>
    <row r="4" spans="1:9" ht="9" customHeight="1" x14ac:dyDescent="0.2">
      <c r="A4" s="80"/>
      <c r="B4" s="100"/>
      <c r="C4" s="20"/>
      <c r="D4" s="23"/>
      <c r="E4" s="23"/>
      <c r="F4" s="20"/>
      <c r="G4" s="230"/>
      <c r="H4" s="22"/>
      <c r="I4" s="23"/>
    </row>
    <row r="5" spans="1:9" x14ac:dyDescent="0.2">
      <c r="A5" s="341" t="s">
        <v>664</v>
      </c>
      <c r="B5" s="342" t="s">
        <v>299</v>
      </c>
      <c r="C5" s="343"/>
      <c r="D5" s="344"/>
      <c r="E5" s="344"/>
      <c r="F5" s="343"/>
      <c r="G5" s="345"/>
      <c r="H5" s="346">
        <f>SUM(H6:H12)</f>
        <v>10</v>
      </c>
      <c r="I5" s="344"/>
    </row>
    <row r="6" spans="1:9" x14ac:dyDescent="0.2">
      <c r="A6" s="69" t="s">
        <v>672</v>
      </c>
      <c r="B6" s="41" t="s">
        <v>446</v>
      </c>
      <c r="C6" s="7"/>
      <c r="D6" s="32" t="s">
        <v>404</v>
      </c>
      <c r="E6" s="32"/>
      <c r="F6" s="7" t="s">
        <v>338</v>
      </c>
      <c r="G6" s="379"/>
      <c r="H6" s="36">
        <v>5</v>
      </c>
      <c r="I6" s="32"/>
    </row>
    <row r="7" spans="1:9" x14ac:dyDescent="0.2">
      <c r="A7" s="69"/>
      <c r="B7" s="42" t="s">
        <v>274</v>
      </c>
      <c r="C7" s="7"/>
      <c r="D7" s="32"/>
      <c r="E7" s="32"/>
      <c r="F7" s="7"/>
      <c r="G7" s="379"/>
      <c r="H7" s="37"/>
      <c r="I7" s="32"/>
    </row>
    <row r="8" spans="1:9" x14ac:dyDescent="0.2">
      <c r="A8" s="69"/>
      <c r="B8" s="42" t="s">
        <v>244</v>
      </c>
      <c r="C8" s="7"/>
      <c r="D8" s="32"/>
      <c r="E8" s="32"/>
      <c r="F8" s="7"/>
      <c r="G8" s="379"/>
      <c r="H8" s="37"/>
      <c r="I8" s="32"/>
    </row>
    <row r="9" spans="1:9" ht="12.75" customHeight="1" x14ac:dyDescent="0.2">
      <c r="A9" s="69"/>
      <c r="B9" s="24" t="s">
        <v>371</v>
      </c>
      <c r="C9" s="7"/>
      <c r="D9" s="32"/>
      <c r="E9" s="32"/>
      <c r="F9" s="7"/>
      <c r="G9" s="379"/>
      <c r="H9" s="37"/>
      <c r="I9" s="32"/>
    </row>
    <row r="10" spans="1:9" x14ac:dyDescent="0.2">
      <c r="A10" s="69" t="s">
        <v>673</v>
      </c>
      <c r="B10" s="41" t="s">
        <v>268</v>
      </c>
      <c r="C10" s="7" t="s">
        <v>404</v>
      </c>
      <c r="D10" s="32" t="s">
        <v>404</v>
      </c>
      <c r="E10" s="32" t="s">
        <v>404</v>
      </c>
      <c r="F10" s="7" t="s">
        <v>212</v>
      </c>
      <c r="G10" s="379"/>
      <c r="H10" s="36">
        <v>5</v>
      </c>
      <c r="I10" s="32"/>
    </row>
    <row r="11" spans="1:9" x14ac:dyDescent="0.2">
      <c r="A11" s="69"/>
      <c r="B11" s="42" t="s">
        <v>269</v>
      </c>
      <c r="C11" s="7"/>
      <c r="D11" s="32"/>
      <c r="E11" s="32"/>
      <c r="F11" s="7"/>
      <c r="G11" s="379"/>
      <c r="H11" s="37"/>
      <c r="I11" s="32"/>
    </row>
    <row r="12" spans="1:9" x14ac:dyDescent="0.2">
      <c r="A12" s="69"/>
      <c r="B12" s="42" t="s">
        <v>270</v>
      </c>
      <c r="C12" s="7"/>
      <c r="D12" s="32"/>
      <c r="E12" s="32"/>
      <c r="F12" s="7"/>
      <c r="G12" s="379"/>
      <c r="H12" s="37"/>
      <c r="I12" s="32"/>
    </row>
    <row r="13" spans="1:9" ht="4.5" customHeight="1" x14ac:dyDescent="0.2">
      <c r="A13" s="83"/>
      <c r="B13" s="34"/>
      <c r="C13" s="20"/>
      <c r="D13" s="23"/>
      <c r="E13" s="23"/>
      <c r="F13" s="20"/>
      <c r="G13" s="230"/>
      <c r="H13" s="22"/>
      <c r="I13" s="23"/>
    </row>
    <row r="14" spans="1:9" x14ac:dyDescent="0.2">
      <c r="A14" s="341" t="s">
        <v>814</v>
      </c>
      <c r="B14" s="370" t="s">
        <v>361</v>
      </c>
      <c r="C14" s="336"/>
      <c r="D14" s="337"/>
      <c r="E14" s="337"/>
      <c r="F14" s="336"/>
      <c r="G14" s="338"/>
      <c r="H14" s="339">
        <f>SUM(H15:H22)</f>
        <v>10</v>
      </c>
      <c r="I14" s="337"/>
    </row>
    <row r="15" spans="1:9" x14ac:dyDescent="0.2">
      <c r="A15" s="69" t="s">
        <v>815</v>
      </c>
      <c r="B15" s="41" t="s">
        <v>403</v>
      </c>
      <c r="C15" s="7" t="s">
        <v>404</v>
      </c>
      <c r="D15" s="32" t="s">
        <v>404</v>
      </c>
      <c r="E15" s="32"/>
      <c r="F15" s="7" t="s">
        <v>212</v>
      </c>
      <c r="G15" s="379"/>
      <c r="H15" s="37">
        <v>2</v>
      </c>
      <c r="I15" s="32"/>
    </row>
    <row r="16" spans="1:9" ht="24" x14ac:dyDescent="0.2">
      <c r="A16" s="39"/>
      <c r="B16" s="24" t="s">
        <v>538</v>
      </c>
      <c r="C16" s="7"/>
      <c r="D16" s="32"/>
      <c r="E16" s="32"/>
      <c r="F16" s="7"/>
      <c r="G16" s="379"/>
      <c r="H16" s="36"/>
      <c r="I16" s="31"/>
    </row>
    <row r="17" spans="1:9" x14ac:dyDescent="0.2">
      <c r="A17" s="69" t="s">
        <v>816</v>
      </c>
      <c r="B17" s="41" t="s">
        <v>362</v>
      </c>
      <c r="C17" s="7" t="s">
        <v>404</v>
      </c>
      <c r="D17" s="32" t="s">
        <v>404</v>
      </c>
      <c r="E17" s="32"/>
      <c r="F17" s="7" t="s">
        <v>212</v>
      </c>
      <c r="G17" s="379"/>
      <c r="H17" s="37">
        <v>3</v>
      </c>
      <c r="I17" s="32"/>
    </row>
    <row r="18" spans="1:9" ht="24" x14ac:dyDescent="0.2">
      <c r="A18" s="69"/>
      <c r="B18" s="24" t="s">
        <v>698</v>
      </c>
      <c r="C18" s="7"/>
      <c r="D18" s="32"/>
      <c r="E18" s="32"/>
      <c r="F18" s="7"/>
      <c r="G18" s="379"/>
      <c r="H18" s="36"/>
      <c r="I18" s="31"/>
    </row>
    <row r="19" spans="1:9" x14ac:dyDescent="0.2">
      <c r="A19" s="69"/>
      <c r="B19" s="42" t="s">
        <v>304</v>
      </c>
      <c r="C19" s="7"/>
      <c r="D19" s="32"/>
      <c r="E19" s="32"/>
      <c r="F19" s="7"/>
      <c r="G19" s="379"/>
      <c r="H19" s="37"/>
      <c r="I19" s="32"/>
    </row>
    <row r="20" spans="1:9" x14ac:dyDescent="0.2">
      <c r="A20" s="69" t="s">
        <v>817</v>
      </c>
      <c r="B20" s="41" t="s">
        <v>539</v>
      </c>
      <c r="C20" s="7" t="s">
        <v>404</v>
      </c>
      <c r="D20" s="32" t="s">
        <v>404</v>
      </c>
      <c r="E20" s="32"/>
      <c r="F20" s="7" t="s">
        <v>212</v>
      </c>
      <c r="G20" s="379"/>
      <c r="H20" s="37">
        <v>5</v>
      </c>
      <c r="I20" s="32"/>
    </row>
    <row r="21" spans="1:9" x14ac:dyDescent="0.2">
      <c r="A21" s="69"/>
      <c r="B21" s="42" t="s">
        <v>108</v>
      </c>
      <c r="C21" s="7"/>
      <c r="D21" s="32"/>
      <c r="E21" s="32"/>
      <c r="F21" s="7"/>
      <c r="G21" s="379"/>
      <c r="H21" s="37"/>
      <c r="I21" s="32"/>
    </row>
    <row r="22" spans="1:9" x14ac:dyDescent="0.2">
      <c r="A22" s="81"/>
      <c r="B22" s="53" t="s">
        <v>540</v>
      </c>
      <c r="C22" s="38"/>
      <c r="D22" s="43"/>
      <c r="E22" s="43"/>
      <c r="F22" s="38"/>
      <c r="G22" s="374"/>
      <c r="H22" s="47"/>
      <c r="I22" s="43"/>
    </row>
  </sheetData>
  <mergeCells count="1">
    <mergeCell ref="A1:B1"/>
  </mergeCells>
  <hyperlinks>
    <hyperlink ref="A1:B1" location="Fächerübersicht!A1" display="Zurück zur Semesterübersicht" xr:uid="{00000000-0004-0000-1000-000000000000}"/>
  </hyperlink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9CC00"/>
  </sheetPr>
  <dimension ref="A1:I8"/>
  <sheetViews>
    <sheetView workbookViewId="0">
      <selection sqref="A1:B1"/>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74" t="s">
        <v>896</v>
      </c>
      <c r="B1" s="575"/>
      <c r="C1" s="430"/>
      <c r="D1" s="431"/>
      <c r="E1" s="431"/>
      <c r="F1" s="431"/>
      <c r="G1" s="432"/>
      <c r="H1" s="431"/>
      <c r="I1" s="433"/>
    </row>
    <row r="2" spans="1:9" s="418" customFormat="1" ht="15" customHeight="1" x14ac:dyDescent="0.2">
      <c r="A2" s="424" t="s">
        <v>906</v>
      </c>
      <c r="B2" s="425"/>
      <c r="C2" s="426"/>
      <c r="D2" s="426"/>
      <c r="E2" s="426"/>
      <c r="F2" s="426"/>
      <c r="G2" s="427"/>
      <c r="H2" s="428" t="s">
        <v>893</v>
      </c>
      <c r="I2" s="429"/>
    </row>
    <row r="3" spans="1:9" ht="18" x14ac:dyDescent="0.2">
      <c r="A3" s="296" t="s">
        <v>656</v>
      </c>
      <c r="B3" s="297" t="s">
        <v>910</v>
      </c>
      <c r="C3" s="298"/>
      <c r="D3" s="299"/>
      <c r="E3" s="299"/>
      <c r="F3" s="298"/>
      <c r="G3" s="300"/>
      <c r="H3" s="301">
        <f>H5</f>
        <v>20</v>
      </c>
      <c r="I3" s="302"/>
    </row>
    <row r="4" spans="1:9" ht="9" customHeight="1" x14ac:dyDescent="0.2">
      <c r="A4" s="80"/>
      <c r="B4" s="100"/>
      <c r="C4" s="20"/>
      <c r="D4" s="23"/>
      <c r="E4" s="23"/>
      <c r="F4" s="20"/>
      <c r="G4" s="230"/>
      <c r="H4" s="22"/>
      <c r="I4" s="23"/>
    </row>
    <row r="5" spans="1:9" x14ac:dyDescent="0.2">
      <c r="A5" s="341" t="s">
        <v>814</v>
      </c>
      <c r="B5" s="370" t="s">
        <v>361</v>
      </c>
      <c r="C5" s="336"/>
      <c r="D5" s="337"/>
      <c r="E5" s="337"/>
      <c r="F5" s="336"/>
      <c r="G5" s="338"/>
      <c r="H5" s="339">
        <f>SUM(H6:H8)</f>
        <v>20</v>
      </c>
      <c r="I5" s="337"/>
    </row>
    <row r="6" spans="1:9" x14ac:dyDescent="0.2">
      <c r="A6" s="69" t="s">
        <v>817</v>
      </c>
      <c r="B6" s="41" t="s">
        <v>539</v>
      </c>
      <c r="C6" s="7" t="s">
        <v>404</v>
      </c>
      <c r="D6" s="32" t="s">
        <v>404</v>
      </c>
      <c r="E6" s="32"/>
      <c r="F6" s="7" t="s">
        <v>212</v>
      </c>
      <c r="G6" s="379"/>
      <c r="H6" s="37">
        <v>20</v>
      </c>
      <c r="I6" s="32"/>
    </row>
    <row r="7" spans="1:9" x14ac:dyDescent="0.2">
      <c r="A7" s="69"/>
      <c r="B7" s="42" t="s">
        <v>108</v>
      </c>
      <c r="C7" s="7"/>
      <c r="D7" s="32"/>
      <c r="E7" s="32"/>
      <c r="F7" s="7"/>
      <c r="G7" s="379"/>
      <c r="H7" s="37"/>
      <c r="I7" s="32"/>
    </row>
    <row r="8" spans="1:9" x14ac:dyDescent="0.2">
      <c r="A8" s="81"/>
      <c r="B8" s="53" t="s">
        <v>540</v>
      </c>
      <c r="C8" s="38"/>
      <c r="D8" s="43"/>
      <c r="E8" s="43"/>
      <c r="F8" s="38"/>
      <c r="G8" s="374"/>
      <c r="H8" s="47"/>
      <c r="I8" s="43"/>
    </row>
  </sheetData>
  <mergeCells count="1">
    <mergeCell ref="A1:B1"/>
  </mergeCells>
  <hyperlinks>
    <hyperlink ref="A1:B1" location="Fächerübersicht!A1" display="Zurück zur Semesterübersicht" xr:uid="{00000000-0004-0000-1100-000000000000}"/>
  </hyperlink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9CC00"/>
  </sheetPr>
  <dimension ref="A1:I16"/>
  <sheetViews>
    <sheetView workbookViewId="0">
      <selection activeCell="B18" sqref="B18"/>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74" t="s">
        <v>896</v>
      </c>
      <c r="B1" s="575"/>
      <c r="C1" s="430"/>
      <c r="D1" s="431"/>
      <c r="E1" s="431"/>
      <c r="F1" s="431"/>
      <c r="G1" s="432"/>
      <c r="H1" s="431"/>
      <c r="I1" s="433"/>
    </row>
    <row r="2" spans="1:9" s="418" customFormat="1" ht="15" customHeight="1" x14ac:dyDescent="0.2">
      <c r="A2" s="424" t="s">
        <v>906</v>
      </c>
      <c r="B2" s="425"/>
      <c r="C2" s="426"/>
      <c r="D2" s="426"/>
      <c r="E2" s="426"/>
      <c r="F2" s="426"/>
      <c r="G2" s="427"/>
      <c r="H2" s="428" t="s">
        <v>893</v>
      </c>
      <c r="I2" s="429"/>
    </row>
    <row r="3" spans="1:9" ht="18" x14ac:dyDescent="0.2">
      <c r="A3" s="296" t="s">
        <v>656</v>
      </c>
      <c r="B3" s="297" t="s">
        <v>912</v>
      </c>
      <c r="C3" s="298"/>
      <c r="D3" s="299"/>
      <c r="E3" s="299"/>
      <c r="F3" s="298"/>
      <c r="G3" s="300"/>
      <c r="H3" s="301" t="e">
        <f>H5+H9+#REF!</f>
        <v>#REF!</v>
      </c>
      <c r="I3" s="302"/>
    </row>
    <row r="4" spans="1:9" ht="9" customHeight="1" x14ac:dyDescent="0.2">
      <c r="A4" s="80"/>
      <c r="B4" s="100"/>
      <c r="C4" s="20"/>
      <c r="D4" s="23"/>
      <c r="E4" s="23"/>
      <c r="F4" s="20"/>
      <c r="G4" s="230"/>
      <c r="H4" s="22"/>
      <c r="I4" s="23"/>
    </row>
    <row r="5" spans="1:9" x14ac:dyDescent="0.2">
      <c r="A5" s="341" t="s">
        <v>664</v>
      </c>
      <c r="B5" s="342" t="s">
        <v>299</v>
      </c>
      <c r="C5" s="343"/>
      <c r="D5" s="344"/>
      <c r="E5" s="344"/>
      <c r="F5" s="343"/>
      <c r="G5" s="345"/>
      <c r="H5" s="346">
        <f>SUM(H6:H7)</f>
        <v>5</v>
      </c>
      <c r="I5" s="344"/>
    </row>
    <row r="6" spans="1:9" x14ac:dyDescent="0.2">
      <c r="A6" s="69" t="s">
        <v>672</v>
      </c>
      <c r="B6" s="41" t="s">
        <v>446</v>
      </c>
      <c r="C6" s="7"/>
      <c r="D6" s="32" t="s">
        <v>404</v>
      </c>
      <c r="E6" s="32"/>
      <c r="F6" s="7" t="s">
        <v>338</v>
      </c>
      <c r="G6" s="379"/>
      <c r="H6" s="36">
        <v>5</v>
      </c>
      <c r="I6" s="32"/>
    </row>
    <row r="7" spans="1:9" x14ac:dyDescent="0.2">
      <c r="A7" s="69"/>
      <c r="B7" s="42" t="s">
        <v>335</v>
      </c>
      <c r="C7" s="7"/>
      <c r="D7" s="32"/>
      <c r="E7" s="32"/>
      <c r="F7" s="7"/>
      <c r="G7" s="379"/>
      <c r="H7" s="37"/>
      <c r="I7" s="32"/>
    </row>
    <row r="8" spans="1:9" ht="4.5" customHeight="1" x14ac:dyDescent="0.2">
      <c r="A8" s="83"/>
      <c r="B8" s="34"/>
      <c r="C8" s="20"/>
      <c r="D8" s="23"/>
      <c r="E8" s="23"/>
      <c r="F8" s="20"/>
      <c r="G8" s="230"/>
      <c r="H8" s="22"/>
      <c r="I8" s="23"/>
    </row>
    <row r="9" spans="1:9" x14ac:dyDescent="0.2">
      <c r="A9" s="341" t="s">
        <v>811</v>
      </c>
      <c r="B9" s="342" t="s">
        <v>500</v>
      </c>
      <c r="C9" s="343"/>
      <c r="D9" s="344"/>
      <c r="E9" s="344"/>
      <c r="F9" s="343"/>
      <c r="G9" s="345"/>
      <c r="H9" s="346">
        <f>SUM(H10:H16)</f>
        <v>10</v>
      </c>
      <c r="I9" s="344"/>
    </row>
    <row r="10" spans="1:9" x14ac:dyDescent="0.2">
      <c r="A10" s="69" t="s">
        <v>812</v>
      </c>
      <c r="B10" s="41" t="s">
        <v>387</v>
      </c>
      <c r="C10" s="7"/>
      <c r="D10" s="32" t="s">
        <v>404</v>
      </c>
      <c r="E10" s="32"/>
      <c r="F10" s="7" t="s">
        <v>338</v>
      </c>
      <c r="G10" s="379"/>
      <c r="H10" s="36">
        <v>10</v>
      </c>
      <c r="I10" s="32"/>
    </row>
    <row r="11" spans="1:9" x14ac:dyDescent="0.2">
      <c r="A11" s="39"/>
      <c r="B11" s="24" t="s">
        <v>237</v>
      </c>
      <c r="C11" s="7"/>
      <c r="D11" s="32"/>
      <c r="E11" s="32"/>
      <c r="F11" s="7"/>
      <c r="G11" s="379"/>
      <c r="H11" s="36"/>
      <c r="I11" s="31"/>
    </row>
    <row r="12" spans="1:9" x14ac:dyDescent="0.2">
      <c r="A12" s="39"/>
      <c r="B12" s="24" t="s">
        <v>456</v>
      </c>
      <c r="C12" s="7"/>
      <c r="D12" s="32"/>
      <c r="E12" s="32"/>
      <c r="F12" s="7"/>
      <c r="G12" s="379"/>
      <c r="H12" s="36"/>
      <c r="I12" s="31"/>
    </row>
    <row r="13" spans="1:9" x14ac:dyDescent="0.2">
      <c r="A13" s="39"/>
      <c r="B13" s="24" t="s">
        <v>457</v>
      </c>
      <c r="C13" s="7"/>
      <c r="D13" s="32"/>
      <c r="E13" s="32"/>
      <c r="F13" s="7"/>
      <c r="G13" s="379"/>
      <c r="H13" s="37"/>
      <c r="I13" s="32"/>
    </row>
    <row r="14" spans="1:9" x14ac:dyDescent="0.2">
      <c r="A14" s="39"/>
      <c r="B14" s="24" t="s">
        <v>107</v>
      </c>
      <c r="C14" s="7"/>
      <c r="D14" s="32"/>
      <c r="E14" s="32"/>
      <c r="F14" s="7"/>
      <c r="G14" s="379"/>
      <c r="H14" s="37"/>
      <c r="I14" s="32"/>
    </row>
    <row r="15" spans="1:9" x14ac:dyDescent="0.2">
      <c r="A15" s="39"/>
      <c r="B15" s="24" t="s">
        <v>466</v>
      </c>
      <c r="C15" s="7"/>
      <c r="D15" s="32"/>
      <c r="E15" s="32"/>
      <c r="F15" s="7"/>
      <c r="G15" s="379"/>
      <c r="H15" s="36"/>
      <c r="I15" s="31"/>
    </row>
    <row r="16" spans="1:9" x14ac:dyDescent="0.2">
      <c r="A16" s="66"/>
      <c r="B16" s="53" t="s">
        <v>585</v>
      </c>
      <c r="C16" s="38"/>
      <c r="D16" s="43"/>
      <c r="E16" s="43"/>
      <c r="F16" s="38"/>
      <c r="G16" s="374"/>
      <c r="H16" s="47"/>
      <c r="I16" s="43"/>
    </row>
  </sheetData>
  <mergeCells count="1">
    <mergeCell ref="A1:B1"/>
  </mergeCells>
  <hyperlinks>
    <hyperlink ref="A1:B1" location="Fächerübersicht!A1" display="Zurück zur Semesterübersicht" xr:uid="{00000000-0004-0000-1200-000000000000}"/>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8"/>
  <sheetViews>
    <sheetView tabSelected="1" zoomScaleNormal="100" workbookViewId="0"/>
  </sheetViews>
  <sheetFormatPr baseColWidth="10" defaultRowHeight="12.75" x14ac:dyDescent="0.2"/>
  <cols>
    <col min="2" max="2" width="9.85546875" bestFit="1" customWidth="1"/>
    <col min="3" max="6" width="16.7109375" customWidth="1"/>
    <col min="7" max="7" width="4" customWidth="1"/>
    <col min="8" max="11" width="16.7109375" customWidth="1"/>
    <col min="12" max="12" width="4" customWidth="1"/>
    <col min="13" max="13" width="10.28515625" customWidth="1"/>
  </cols>
  <sheetData>
    <row r="1" spans="1:13" ht="18" x14ac:dyDescent="0.25">
      <c r="A1" s="502" t="s">
        <v>936</v>
      </c>
      <c r="F1" s="501" t="s">
        <v>937</v>
      </c>
      <c r="I1" s="501" t="s">
        <v>948</v>
      </c>
    </row>
    <row r="2" spans="1:13" ht="15" customHeight="1" x14ac:dyDescent="0.2"/>
    <row r="3" spans="1:13" ht="18" customHeight="1" x14ac:dyDescent="0.2">
      <c r="B3" s="404"/>
      <c r="C3" s="570" t="s">
        <v>927</v>
      </c>
      <c r="D3" s="570"/>
      <c r="E3" s="571" t="s">
        <v>930</v>
      </c>
      <c r="F3" s="571"/>
      <c r="G3" s="484"/>
      <c r="H3" s="570" t="s">
        <v>929</v>
      </c>
      <c r="I3" s="570"/>
      <c r="J3" s="571" t="s">
        <v>928</v>
      </c>
      <c r="K3" s="571"/>
      <c r="L3" s="499"/>
    </row>
    <row r="4" spans="1:13" ht="15" customHeight="1" x14ac:dyDescent="0.2">
      <c r="C4" s="481" t="s">
        <v>881</v>
      </c>
      <c r="D4" s="482" t="s">
        <v>882</v>
      </c>
      <c r="E4" s="481" t="s">
        <v>883</v>
      </c>
      <c r="F4" s="482" t="s">
        <v>884</v>
      </c>
      <c r="G4" s="474"/>
      <c r="H4" s="481" t="s">
        <v>885</v>
      </c>
      <c r="I4" s="482" t="s">
        <v>886</v>
      </c>
      <c r="J4" s="481" t="s">
        <v>887</v>
      </c>
      <c r="K4" s="482" t="s">
        <v>888</v>
      </c>
      <c r="L4" s="500"/>
    </row>
    <row r="5" spans="1:13" ht="15" customHeight="1" x14ac:dyDescent="0.2">
      <c r="B5" s="404" t="s">
        <v>892</v>
      </c>
      <c r="C5" s="480">
        <v>2</v>
      </c>
      <c r="D5" s="479">
        <v>2</v>
      </c>
      <c r="E5" s="480">
        <v>1</v>
      </c>
      <c r="F5" s="479">
        <v>1</v>
      </c>
      <c r="G5" s="108"/>
      <c r="H5" s="480">
        <v>1</v>
      </c>
      <c r="I5" s="479">
        <v>1</v>
      </c>
      <c r="J5" s="480">
        <v>1</v>
      </c>
      <c r="K5" s="479">
        <v>1</v>
      </c>
      <c r="L5" s="113"/>
    </row>
    <row r="6" spans="1:13" ht="3" customHeight="1" x14ac:dyDescent="0.2">
      <c r="C6" s="476"/>
      <c r="D6" s="476"/>
      <c r="E6" s="476"/>
      <c r="F6" s="476"/>
      <c r="H6" s="476"/>
      <c r="I6" s="476"/>
      <c r="J6" s="476"/>
      <c r="K6" s="476"/>
      <c r="L6" s="10"/>
    </row>
    <row r="7" spans="1:13" s="405" customFormat="1" ht="25.5" customHeight="1" x14ac:dyDescent="0.2">
      <c r="B7" s="465">
        <v>18</v>
      </c>
      <c r="C7" s="483" t="s">
        <v>428</v>
      </c>
      <c r="D7" s="483" t="s">
        <v>428</v>
      </c>
      <c r="E7" s="559"/>
      <c r="F7" s="560"/>
      <c r="G7" s="565" t="s">
        <v>926</v>
      </c>
      <c r="H7" s="556" t="s">
        <v>941</v>
      </c>
      <c r="I7" s="556" t="s">
        <v>942</v>
      </c>
      <c r="J7" s="559"/>
      <c r="K7" s="560"/>
      <c r="L7" s="565" t="s">
        <v>934</v>
      </c>
      <c r="M7" s="472">
        <v>18</v>
      </c>
    </row>
    <row r="8" spans="1:13" s="405" customFormat="1" ht="25.5" customHeight="1" x14ac:dyDescent="0.2">
      <c r="A8" s="475"/>
      <c r="B8" s="465">
        <v>17</v>
      </c>
      <c r="C8" s="459" t="s">
        <v>428</v>
      </c>
      <c r="D8" s="459" t="s">
        <v>428</v>
      </c>
      <c r="E8" s="561"/>
      <c r="F8" s="562"/>
      <c r="G8" s="566"/>
      <c r="H8" s="557"/>
      <c r="I8" s="557"/>
      <c r="J8" s="561"/>
      <c r="K8" s="562"/>
      <c r="L8" s="568"/>
      <c r="M8" s="473">
        <v>17</v>
      </c>
    </row>
    <row r="9" spans="1:13" s="405" customFormat="1" ht="25.5" customHeight="1" x14ac:dyDescent="0.2">
      <c r="B9" s="465">
        <v>16</v>
      </c>
      <c r="C9" s="459" t="s">
        <v>326</v>
      </c>
      <c r="D9" s="459" t="s">
        <v>326</v>
      </c>
      <c r="E9" s="561"/>
      <c r="F9" s="562"/>
      <c r="G9" s="566"/>
      <c r="H9" s="557"/>
      <c r="I9" s="557"/>
      <c r="J9" s="561"/>
      <c r="K9" s="562"/>
      <c r="L9" s="568"/>
      <c r="M9" s="473">
        <v>16</v>
      </c>
    </row>
    <row r="10" spans="1:13" s="405" customFormat="1" ht="25.5" customHeight="1" x14ac:dyDescent="0.2">
      <c r="B10" s="465">
        <v>15</v>
      </c>
      <c r="C10" s="459" t="s">
        <v>326</v>
      </c>
      <c r="D10" s="459" t="s">
        <v>326</v>
      </c>
      <c r="E10" s="561"/>
      <c r="F10" s="562"/>
      <c r="G10" s="566"/>
      <c r="H10" s="557"/>
      <c r="I10" s="557"/>
      <c r="J10" s="561"/>
      <c r="K10" s="562"/>
      <c r="L10" s="568"/>
      <c r="M10" s="473">
        <v>15</v>
      </c>
    </row>
    <row r="11" spans="1:13" s="405" customFormat="1" ht="25.5" customHeight="1" x14ac:dyDescent="0.2">
      <c r="B11" s="465">
        <v>14</v>
      </c>
      <c r="C11" s="460" t="s">
        <v>138</v>
      </c>
      <c r="D11" s="460" t="s">
        <v>138</v>
      </c>
      <c r="E11" s="561"/>
      <c r="F11" s="562"/>
      <c r="G11" s="566"/>
      <c r="H11" s="557"/>
      <c r="I11" s="557"/>
      <c r="J11" s="561"/>
      <c r="K11" s="562"/>
      <c r="L11" s="568"/>
      <c r="M11" s="473">
        <v>14</v>
      </c>
    </row>
    <row r="12" spans="1:13" s="405" customFormat="1" ht="25.5" customHeight="1" x14ac:dyDescent="0.2">
      <c r="B12" s="465">
        <v>13</v>
      </c>
      <c r="C12" s="460" t="s">
        <v>138</v>
      </c>
      <c r="D12" s="460" t="s">
        <v>138</v>
      </c>
      <c r="E12" s="561"/>
      <c r="F12" s="562"/>
      <c r="G12" s="566"/>
      <c r="H12" s="557"/>
      <c r="I12" s="557"/>
      <c r="J12" s="561"/>
      <c r="K12" s="562"/>
      <c r="L12" s="568"/>
      <c r="M12" s="473">
        <v>13</v>
      </c>
    </row>
    <row r="13" spans="1:13" s="405" customFormat="1" ht="25.5" customHeight="1" x14ac:dyDescent="0.2">
      <c r="B13" s="465">
        <v>12</v>
      </c>
      <c r="C13" s="461" t="s">
        <v>890</v>
      </c>
      <c r="D13" s="461" t="s">
        <v>890</v>
      </c>
      <c r="E13" s="561"/>
      <c r="F13" s="562"/>
      <c r="G13" s="566"/>
      <c r="H13" s="557"/>
      <c r="I13" s="557"/>
      <c r="J13" s="561"/>
      <c r="K13" s="562"/>
      <c r="L13" s="568"/>
      <c r="M13" s="473">
        <v>12</v>
      </c>
    </row>
    <row r="14" spans="1:13" s="405" customFormat="1" ht="25.5" customHeight="1" x14ac:dyDescent="0.2">
      <c r="B14" s="465">
        <v>11</v>
      </c>
      <c r="C14" s="462" t="s">
        <v>453</v>
      </c>
      <c r="D14" s="462" t="s">
        <v>453</v>
      </c>
      <c r="E14" s="561"/>
      <c r="F14" s="562"/>
      <c r="G14" s="566"/>
      <c r="H14" s="557"/>
      <c r="I14" s="557"/>
      <c r="J14" s="561"/>
      <c r="K14" s="562"/>
      <c r="L14" s="568"/>
      <c r="M14" s="473">
        <v>11</v>
      </c>
    </row>
    <row r="15" spans="1:13" s="405" customFormat="1" ht="25.5" customHeight="1" x14ac:dyDescent="0.2">
      <c r="B15" s="465">
        <v>10</v>
      </c>
      <c r="C15" s="462" t="s">
        <v>453</v>
      </c>
      <c r="D15" s="462" t="s">
        <v>453</v>
      </c>
      <c r="E15" s="563"/>
      <c r="F15" s="564"/>
      <c r="G15" s="566"/>
      <c r="H15" s="558"/>
      <c r="I15" s="558"/>
      <c r="J15" s="563"/>
      <c r="K15" s="564"/>
      <c r="L15" s="568"/>
      <c r="M15" s="473">
        <v>10</v>
      </c>
    </row>
    <row r="16" spans="1:13" s="405" customFormat="1" ht="25.5" customHeight="1" x14ac:dyDescent="0.2">
      <c r="B16" s="465">
        <v>9</v>
      </c>
      <c r="C16" s="462" t="s">
        <v>738</v>
      </c>
      <c r="D16" s="462" t="s">
        <v>453</v>
      </c>
      <c r="E16" s="462" t="s">
        <v>454</v>
      </c>
      <c r="F16" s="462" t="s">
        <v>454</v>
      </c>
      <c r="G16" s="566"/>
      <c r="H16" s="462" t="s">
        <v>454</v>
      </c>
      <c r="I16" s="462" t="s">
        <v>454</v>
      </c>
      <c r="J16" s="462" t="s">
        <v>454</v>
      </c>
      <c r="K16" s="466" t="s">
        <v>454</v>
      </c>
      <c r="L16" s="568"/>
      <c r="M16" s="473">
        <v>9</v>
      </c>
    </row>
    <row r="17" spans="2:13" s="405" customFormat="1" ht="25.5" customHeight="1" x14ac:dyDescent="0.2">
      <c r="B17" s="465">
        <v>8</v>
      </c>
      <c r="C17" s="462" t="s">
        <v>455</v>
      </c>
      <c r="D17" s="462" t="s">
        <v>220</v>
      </c>
      <c r="E17" s="459" t="s">
        <v>428</v>
      </c>
      <c r="F17" s="459" t="s">
        <v>428</v>
      </c>
      <c r="G17" s="566"/>
      <c r="H17" s="459" t="s">
        <v>428</v>
      </c>
      <c r="I17" s="459" t="s">
        <v>428</v>
      </c>
      <c r="J17" s="459" t="s">
        <v>326</v>
      </c>
      <c r="K17" s="467" t="s">
        <v>326</v>
      </c>
      <c r="L17" s="568"/>
      <c r="M17" s="473">
        <v>8</v>
      </c>
    </row>
    <row r="18" spans="2:13" s="405" customFormat="1" ht="25.5" customHeight="1" x14ac:dyDescent="0.2">
      <c r="B18" s="465">
        <v>7</v>
      </c>
      <c r="C18" s="462" t="s">
        <v>455</v>
      </c>
      <c r="D18" s="462" t="s">
        <v>220</v>
      </c>
      <c r="E18" s="460" t="s">
        <v>327</v>
      </c>
      <c r="F18" s="460" t="s">
        <v>327</v>
      </c>
      <c r="G18" s="566"/>
      <c r="H18" s="460" t="s">
        <v>138</v>
      </c>
      <c r="I18" s="460" t="s">
        <v>529</v>
      </c>
      <c r="J18" s="459" t="s">
        <v>326</v>
      </c>
      <c r="K18" s="467" t="s">
        <v>326</v>
      </c>
      <c r="L18" s="568"/>
      <c r="M18" s="473">
        <v>7</v>
      </c>
    </row>
    <row r="19" spans="2:13" s="405" customFormat="1" ht="25.5" customHeight="1" x14ac:dyDescent="0.2">
      <c r="B19" s="465">
        <v>6</v>
      </c>
      <c r="C19" s="462" t="s">
        <v>555</v>
      </c>
      <c r="D19" s="462" t="s">
        <v>555</v>
      </c>
      <c r="E19" s="460" t="s">
        <v>138</v>
      </c>
      <c r="F19" s="460" t="s">
        <v>138</v>
      </c>
      <c r="G19" s="566"/>
      <c r="H19" s="460" t="s">
        <v>138</v>
      </c>
      <c r="I19" s="460" t="s">
        <v>138</v>
      </c>
      <c r="J19" s="460" t="s">
        <v>138</v>
      </c>
      <c r="K19" s="468" t="s">
        <v>138</v>
      </c>
      <c r="L19" s="568"/>
      <c r="M19" s="473">
        <v>6</v>
      </c>
    </row>
    <row r="20" spans="2:13" s="405" customFormat="1" ht="25.5" customHeight="1" x14ac:dyDescent="0.2">
      <c r="B20" s="465">
        <v>5</v>
      </c>
      <c r="C20" s="462" t="s">
        <v>555</v>
      </c>
      <c r="D20" s="462" t="s">
        <v>555</v>
      </c>
      <c r="E20" s="460" t="s">
        <v>138</v>
      </c>
      <c r="F20" s="460" t="s">
        <v>138</v>
      </c>
      <c r="G20" s="566"/>
      <c r="H20" s="464" t="s">
        <v>891</v>
      </c>
      <c r="I20" s="464" t="s">
        <v>891</v>
      </c>
      <c r="J20" s="464" t="s">
        <v>891</v>
      </c>
      <c r="K20" s="469" t="s">
        <v>891</v>
      </c>
      <c r="L20" s="568"/>
      <c r="M20" s="473">
        <v>5</v>
      </c>
    </row>
    <row r="21" spans="2:13" s="405" customFormat="1" ht="25.5" customHeight="1" x14ac:dyDescent="0.2">
      <c r="B21" s="465">
        <v>4</v>
      </c>
      <c r="C21" s="461" t="s">
        <v>890</v>
      </c>
      <c r="D21" s="461" t="s">
        <v>890</v>
      </c>
      <c r="E21" s="461" t="s">
        <v>890</v>
      </c>
      <c r="F21" s="461" t="s">
        <v>890</v>
      </c>
      <c r="G21" s="566"/>
      <c r="H21" s="461" t="s">
        <v>890</v>
      </c>
      <c r="I21" s="461" t="s">
        <v>890</v>
      </c>
      <c r="J21" s="461" t="s">
        <v>890</v>
      </c>
      <c r="K21" s="470" t="s">
        <v>890</v>
      </c>
      <c r="L21" s="568"/>
      <c r="M21" s="473">
        <v>4</v>
      </c>
    </row>
    <row r="22" spans="2:13" s="405" customFormat="1" ht="25.5" customHeight="1" x14ac:dyDescent="0.2">
      <c r="B22" s="465">
        <v>3</v>
      </c>
      <c r="C22" s="463" t="s">
        <v>889</v>
      </c>
      <c r="D22" s="463" t="s">
        <v>889</v>
      </c>
      <c r="E22" s="463" t="s">
        <v>889</v>
      </c>
      <c r="F22" s="463" t="s">
        <v>889</v>
      </c>
      <c r="G22" s="566"/>
      <c r="H22" s="463" t="s">
        <v>889</v>
      </c>
      <c r="I22" s="463" t="s">
        <v>889</v>
      </c>
      <c r="J22" s="463" t="s">
        <v>889</v>
      </c>
      <c r="K22" s="471" t="s">
        <v>889</v>
      </c>
      <c r="L22" s="568"/>
      <c r="M22" s="473">
        <v>3</v>
      </c>
    </row>
    <row r="23" spans="2:13" s="405" customFormat="1" ht="25.5" customHeight="1" x14ac:dyDescent="0.2">
      <c r="B23" s="465">
        <v>2</v>
      </c>
      <c r="C23" s="463" t="s">
        <v>889</v>
      </c>
      <c r="D23" s="463" t="s">
        <v>889</v>
      </c>
      <c r="E23" s="463" t="s">
        <v>889</v>
      </c>
      <c r="F23" s="463" t="s">
        <v>889</v>
      </c>
      <c r="G23" s="566"/>
      <c r="H23" s="463" t="s">
        <v>889</v>
      </c>
      <c r="I23" s="463" t="s">
        <v>889</v>
      </c>
      <c r="J23" s="463" t="s">
        <v>889</v>
      </c>
      <c r="K23" s="471" t="s">
        <v>889</v>
      </c>
      <c r="L23" s="568"/>
      <c r="M23" s="473">
        <v>2</v>
      </c>
    </row>
    <row r="24" spans="2:13" s="405" customFormat="1" ht="25.5" customHeight="1" x14ac:dyDescent="0.2">
      <c r="B24" s="465">
        <v>1</v>
      </c>
      <c r="C24" s="463" t="s">
        <v>889</v>
      </c>
      <c r="D24" s="463" t="s">
        <v>889</v>
      </c>
      <c r="E24" s="463" t="s">
        <v>889</v>
      </c>
      <c r="F24" s="463" t="s">
        <v>889</v>
      </c>
      <c r="G24" s="567"/>
      <c r="H24" s="463" t="s">
        <v>889</v>
      </c>
      <c r="I24" s="463" t="s">
        <v>889</v>
      </c>
      <c r="J24" s="463" t="s">
        <v>889</v>
      </c>
      <c r="K24" s="471" t="s">
        <v>889</v>
      </c>
      <c r="L24" s="569"/>
      <c r="M24" s="473">
        <v>1</v>
      </c>
    </row>
    <row r="25" spans="2:13" ht="3" customHeight="1" x14ac:dyDescent="0.2">
      <c r="C25" s="476"/>
      <c r="D25" s="476"/>
      <c r="E25" s="476"/>
      <c r="F25" s="476"/>
      <c r="H25" s="476"/>
      <c r="I25" s="476"/>
      <c r="J25" s="476"/>
      <c r="K25" s="476"/>
      <c r="L25" s="496"/>
    </row>
    <row r="26" spans="2:13" ht="15" customHeight="1" x14ac:dyDescent="0.2">
      <c r="B26" s="404" t="s">
        <v>892</v>
      </c>
      <c r="C26" s="480">
        <v>2</v>
      </c>
      <c r="D26" s="479">
        <v>2</v>
      </c>
      <c r="E26" s="480">
        <v>1</v>
      </c>
      <c r="F26" s="479">
        <v>1</v>
      </c>
      <c r="G26" s="108"/>
      <c r="H26" s="480">
        <v>1</v>
      </c>
      <c r="I26" s="479">
        <v>1</v>
      </c>
      <c r="J26" s="480">
        <v>1</v>
      </c>
      <c r="K26" s="479">
        <v>1</v>
      </c>
      <c r="L26" s="495"/>
    </row>
    <row r="27" spans="2:13" ht="15" customHeight="1" x14ac:dyDescent="0.2">
      <c r="C27" s="477" t="s">
        <v>881</v>
      </c>
      <c r="D27" s="478" t="s">
        <v>882</v>
      </c>
      <c r="E27" s="477" t="s">
        <v>883</v>
      </c>
      <c r="F27" s="478" t="s">
        <v>884</v>
      </c>
      <c r="G27" s="406"/>
      <c r="H27" s="477" t="s">
        <v>885</v>
      </c>
      <c r="I27" s="478" t="s">
        <v>886</v>
      </c>
      <c r="J27" s="477" t="s">
        <v>887</v>
      </c>
      <c r="K27" s="478" t="s">
        <v>888</v>
      </c>
      <c r="L27" s="497"/>
    </row>
    <row r="28" spans="2:13" ht="18" customHeight="1" x14ac:dyDescent="0.2">
      <c r="B28" s="404"/>
      <c r="C28" s="554" t="s">
        <v>927</v>
      </c>
      <c r="D28" s="554"/>
      <c r="E28" s="555" t="s">
        <v>930</v>
      </c>
      <c r="F28" s="555"/>
      <c r="G28" s="474"/>
      <c r="H28" s="554" t="s">
        <v>929</v>
      </c>
      <c r="I28" s="554"/>
      <c r="J28" s="555" t="s">
        <v>928</v>
      </c>
      <c r="K28" s="555"/>
      <c r="L28" s="498"/>
    </row>
  </sheetData>
  <mergeCells count="14">
    <mergeCell ref="L7:L24"/>
    <mergeCell ref="C3:D3"/>
    <mergeCell ref="E3:F3"/>
    <mergeCell ref="H3:I3"/>
    <mergeCell ref="J3:K3"/>
    <mergeCell ref="C28:D28"/>
    <mergeCell ref="E28:F28"/>
    <mergeCell ref="H28:I28"/>
    <mergeCell ref="J28:K28"/>
    <mergeCell ref="H7:H15"/>
    <mergeCell ref="I7:I15"/>
    <mergeCell ref="E7:F15"/>
    <mergeCell ref="J7:K15"/>
    <mergeCell ref="G7:G24"/>
  </mergeCells>
  <hyperlinks>
    <hyperlink ref="C14" location="'MAT 1.S'!A1" display="Mathematik" xr:uid="{00000000-0004-0000-0100-000000000000}"/>
    <hyperlink ref="D14" location="'MAT 2.S'!A1" display="Mathematik" xr:uid="{00000000-0004-0000-0100-000001000000}"/>
    <hyperlink ref="C17" location="'INF 1.S'!A1" display="Informatik" xr:uid="{00000000-0004-0000-0100-000002000000}"/>
    <hyperlink ref="C18" location="'INF 1.S'!A1" display="Informatik" xr:uid="{00000000-0004-0000-0100-000003000000}"/>
    <hyperlink ref="C16" location="'LAM 1.S'!A1" display="Lern- und Arbeitstechnik" xr:uid="{00000000-0004-0000-0100-000004000000}"/>
    <hyperlink ref="C15" location="'MAT 1.S'!A1" display="Mathematik" xr:uid="{00000000-0004-0000-0100-000005000000}"/>
    <hyperlink ref="D15" location="'MAT 2.S'!A1" display="Mathematik" xr:uid="{00000000-0004-0000-0100-000006000000}"/>
    <hyperlink ref="D16" location="'MAT 2.S'!A1" display="Mathematik" xr:uid="{00000000-0004-0000-0100-000007000000}"/>
    <hyperlink ref="E16" location="'PHY 3.S'!A1" display="Physik" xr:uid="{00000000-0004-0000-0100-000008000000}"/>
    <hyperlink ref="F16" location="'PHY 4.S'!A1" display="Physik" xr:uid="{00000000-0004-0000-0100-000009000000}"/>
    <hyperlink ref="H16" location="'PHY 5.S'!A1" display="Physik" xr:uid="{00000000-0004-0000-0100-00000A000000}"/>
    <hyperlink ref="I16" location="'PHY 6.S'!A1" display="Physik" xr:uid="{00000000-0004-0000-0100-00000B000000}"/>
    <hyperlink ref="J16" location="'PHY 7.S'!A1" display="Physik" xr:uid="{00000000-0004-0000-0100-00000C000000}"/>
    <hyperlink ref="K16" location="'PHY 8.S'!A1" display="Physik" xr:uid="{00000000-0004-0000-0100-00000D000000}"/>
    <hyperlink ref="F17" location="'WTE 4.S'!A1" display="Werkstofftechnik" xr:uid="{00000000-0004-0000-0100-00000E000000}"/>
    <hyperlink ref="E17" location="'WTE 3.S'!A1" display="Werkstofftechnik" xr:uid="{00000000-0004-0000-0100-00000F000000}"/>
    <hyperlink ref="C7" location="'WTE 1.S'!A1" display="Werkstofftechnik" xr:uid="{00000000-0004-0000-0100-000010000000}"/>
    <hyperlink ref="C8" location="'WTE 1.S'!A1" display="Werkstofftechnik" xr:uid="{00000000-0004-0000-0100-000011000000}"/>
    <hyperlink ref="D7" location="'WTE 2.S'!A1" display="Werkstofftechnik" xr:uid="{00000000-0004-0000-0100-000012000000}"/>
    <hyperlink ref="D8" location="'WTE 2.S'!A1" display="Werkstofftechnik" xr:uid="{00000000-0004-0000-0100-000013000000}"/>
    <hyperlink ref="H17" location="'WTE 5.S'!A1" display="Werkstofftechnik" xr:uid="{00000000-0004-0000-0100-000014000000}"/>
    <hyperlink ref="I17" location="'WTE 6.S'!A1" display="Werkstofftechnik" xr:uid="{00000000-0004-0000-0100-000015000000}"/>
    <hyperlink ref="C11" location="'ZTE 1.S'!A1" display="Zeichnungstechnik" xr:uid="{00000000-0004-0000-0100-000016000000}"/>
    <hyperlink ref="C12" location="'ZTE 1.S'!A1" display="Zeichnungstechnik" xr:uid="{00000000-0004-0000-0100-000017000000}"/>
    <hyperlink ref="D11" location="'ZTE 2.S'!A1" display="Zeichnungstechnik" xr:uid="{00000000-0004-0000-0100-000018000000}"/>
    <hyperlink ref="D12" location="'ZTE 2.S'!A1" display="Zeichnungstechnik" xr:uid="{00000000-0004-0000-0100-000019000000}"/>
    <hyperlink ref="E19" location="'ZTE 3.S'!A1" display="Zeichnungstechnik" xr:uid="{00000000-0004-0000-0100-00001A000000}"/>
    <hyperlink ref="E20" location="'ZTE 3.S'!A1" display="Zeichnungstechnik" xr:uid="{00000000-0004-0000-0100-00001B000000}"/>
    <hyperlink ref="F19" location="'ZTE 4.S'!A1" display="Zeichnungstechnik" xr:uid="{00000000-0004-0000-0100-00001C000000}"/>
    <hyperlink ref="F20" location="'ZTE 4.S'!A1" display="Zeichnungstechnik" xr:uid="{00000000-0004-0000-0100-00001D000000}"/>
    <hyperlink ref="H18" location="'ZTE 5.S'!A1" display="Zeichnungstechnik" xr:uid="{00000000-0004-0000-0100-00001E000000}"/>
    <hyperlink ref="H19" location="'ZTE 5.S'!A1" display="Zeichnungstechnik" xr:uid="{00000000-0004-0000-0100-00001F000000}"/>
    <hyperlink ref="I19" location="'ZTE 6.S'!A1" display="Zeichnungstechnik" xr:uid="{00000000-0004-0000-0100-000020000000}"/>
    <hyperlink ref="J19" location="'ZTE 7.S'!A1" display="Zeichnungstechnik" xr:uid="{00000000-0004-0000-0100-000021000000}"/>
    <hyperlink ref="K19" location="'ZTE 8.S'!A1" display="Zeichnungstechnik" xr:uid="{00000000-0004-0000-0100-000022000000}"/>
    <hyperlink ref="K18" location="'FTE 8.S'!A1" display="Fertigungstechnik" xr:uid="{00000000-0004-0000-0100-000023000000}"/>
    <hyperlink ref="F18" location="'MTE 4.S'!A1" display="Maschinentechnik" xr:uid="{00000000-0004-0000-0100-000024000000}"/>
    <hyperlink ref="E18" location="'MTE 3.S'!A1" display="Maschinentechnik" xr:uid="{00000000-0004-0000-0100-000025000000}"/>
    <hyperlink ref="I18" location="'MTE 6.S'!A1" display="Freiraum Maschinentechnik" xr:uid="{00000000-0004-0000-0100-000026000000}"/>
    <hyperlink ref="J17" location="'FTE 7.S'!A1" display="Fertigungstechnik" xr:uid="{00000000-0004-0000-0100-000027000000}"/>
    <hyperlink ref="J18" location="'FTE 7.S'!A1" display="Fertigungstechnik" xr:uid="{00000000-0004-0000-0100-000028000000}"/>
    <hyperlink ref="K17" location="'FTE 8.S'!A1" display="Fertigungstechnik" xr:uid="{00000000-0004-0000-0100-000029000000}"/>
    <hyperlink ref="C10" location="'FTE 1.S'!A1" display="Fertigungstechnik" xr:uid="{00000000-0004-0000-0100-00002A000000}"/>
    <hyperlink ref="D9" location="'FTE 2.S'!A1" display="Fertigungstechnik" xr:uid="{00000000-0004-0000-0100-00002B000000}"/>
    <hyperlink ref="D10" location="'FTE 2.S'!A1" display="Fertigungstechnik" xr:uid="{00000000-0004-0000-0100-00002C000000}"/>
    <hyperlink ref="D17" location="'EST 2.S'!A1" display="Elektro- und Steuerungstechnik" xr:uid="{00000000-0004-0000-0100-00002D000000}"/>
    <hyperlink ref="D18" location="'EST 2.S'!A1" display="Elektro- und Steuerungstechnik" xr:uid="{00000000-0004-0000-0100-00002E000000}"/>
    <hyperlink ref="C19" location="'TE 1-2.S'!A1" display="Technisches Englisch" xr:uid="{00000000-0004-0000-0100-00002F000000}"/>
    <hyperlink ref="C20" location="'TE 1-2.S'!A1" display="Technisches Englisch" xr:uid="{00000000-0004-0000-0100-000030000000}"/>
    <hyperlink ref="D20" location="'TE 1-2.S'!A1" display="Technisches Englisch" xr:uid="{00000000-0004-0000-0100-000031000000}"/>
    <hyperlink ref="D19" location="'TE 1-2.S'!A1" display="Technisches Englisch" xr:uid="{00000000-0004-0000-0100-000032000000}"/>
    <hyperlink ref="H20" location="'BüP 5,6,7,8'!A1" display="BüP" xr:uid="{00000000-0004-0000-0100-000033000000}"/>
    <hyperlink ref="I20:K20" location="'BüP 5,6,7,8'!A1" display="BüP" xr:uid="{00000000-0004-0000-0100-000034000000}"/>
    <hyperlink ref="I20" location="'BüP 5,6,7,8'!A1" display="BüP" xr:uid="{00000000-0004-0000-0100-000035000000}"/>
    <hyperlink ref="J20" location="'BüP 5,6,7,8'!A1" display="BüP" xr:uid="{00000000-0004-0000-0100-000036000000}"/>
    <hyperlink ref="K20" location="'BüP 5,6,7,8'!A1" display="BüP" xr:uid="{00000000-0004-0000-0100-000037000000}"/>
    <hyperlink ref="C9" location="'FTE 1.S'!A1" display="Fertigungstechnik" xr:uid="{00000000-0004-0000-0100-000038000000}"/>
    <hyperlink ref="H7:H15" location="'VTE 5.S'!A1" display="Zusatzunterricht                                  Verfahrenstechnik" xr:uid="{00000000-0004-0000-0100-000039000000}"/>
    <hyperlink ref="I7:I15" location="'VTE 6.S'!A1" display="Zusatzunterricht                             Verfahrenstechnik" xr:uid="{00000000-0004-0000-0100-00003A000000}"/>
  </hyperlinks>
  <pageMargins left="0.7" right="0.7" top="0.78740157499999996" bottom="0.78740157499999996" header="0.3" footer="0.3"/>
  <pageSetup paperSize="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9CC00"/>
  </sheetPr>
  <dimension ref="A1:I17"/>
  <sheetViews>
    <sheetView workbookViewId="0">
      <selection sqref="A1:B1"/>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74" t="s">
        <v>896</v>
      </c>
      <c r="B1" s="575"/>
      <c r="C1" s="430"/>
      <c r="D1" s="431"/>
      <c r="E1" s="431"/>
      <c r="F1" s="431"/>
      <c r="G1" s="432"/>
      <c r="H1" s="431"/>
      <c r="I1" s="433"/>
    </row>
    <row r="2" spans="1:9" s="418" customFormat="1" ht="15" customHeight="1" x14ac:dyDescent="0.2">
      <c r="A2" s="424" t="s">
        <v>906</v>
      </c>
      <c r="B2" s="425"/>
      <c r="C2" s="426"/>
      <c r="D2" s="426"/>
      <c r="E2" s="426"/>
      <c r="F2" s="426"/>
      <c r="G2" s="427"/>
      <c r="H2" s="428" t="s">
        <v>893</v>
      </c>
      <c r="I2" s="429"/>
    </row>
    <row r="3" spans="1:9" ht="18" x14ac:dyDescent="0.2">
      <c r="A3" s="296" t="s">
        <v>656</v>
      </c>
      <c r="B3" s="297" t="s">
        <v>911</v>
      </c>
      <c r="C3" s="298"/>
      <c r="D3" s="299"/>
      <c r="E3" s="299"/>
      <c r="F3" s="298"/>
      <c r="G3" s="300"/>
      <c r="H3" s="301">
        <f>H5</f>
        <v>20</v>
      </c>
      <c r="I3" s="302"/>
    </row>
    <row r="4" spans="1:9" ht="9" customHeight="1" x14ac:dyDescent="0.2">
      <c r="A4" s="80"/>
      <c r="B4" s="100"/>
      <c r="C4" s="20"/>
      <c r="D4" s="23"/>
      <c r="E4" s="23"/>
      <c r="F4" s="20"/>
      <c r="G4" s="230"/>
      <c r="H4" s="22"/>
      <c r="I4" s="23"/>
    </row>
    <row r="5" spans="1:9" x14ac:dyDescent="0.2">
      <c r="A5" s="341" t="s">
        <v>818</v>
      </c>
      <c r="B5" s="370" t="s">
        <v>363</v>
      </c>
      <c r="C5" s="336"/>
      <c r="D5" s="337"/>
      <c r="E5" s="337"/>
      <c r="F5" s="336"/>
      <c r="G5" s="338"/>
      <c r="H5" s="339">
        <v>20</v>
      </c>
      <c r="I5" s="337"/>
    </row>
    <row r="6" spans="1:9" x14ac:dyDescent="0.2">
      <c r="A6" s="69" t="s">
        <v>819</v>
      </c>
      <c r="B6" s="41" t="s">
        <v>360</v>
      </c>
      <c r="C6" s="7"/>
      <c r="D6" s="32" t="s">
        <v>404</v>
      </c>
      <c r="E6" s="32"/>
      <c r="F6" s="7" t="s">
        <v>338</v>
      </c>
      <c r="G6" s="379"/>
      <c r="H6" s="36"/>
      <c r="I6" s="31"/>
    </row>
    <row r="7" spans="1:9" x14ac:dyDescent="0.2">
      <c r="A7" s="69"/>
      <c r="B7" s="42" t="s">
        <v>542</v>
      </c>
      <c r="C7" s="7"/>
      <c r="D7" s="32"/>
      <c r="E7" s="32"/>
      <c r="F7" s="7"/>
      <c r="G7" s="379"/>
      <c r="H7" s="36"/>
      <c r="I7" s="31"/>
    </row>
    <row r="8" spans="1:9" x14ac:dyDescent="0.2">
      <c r="A8" s="69"/>
      <c r="B8" s="42" t="s">
        <v>541</v>
      </c>
      <c r="C8" s="7"/>
      <c r="D8" s="32"/>
      <c r="E8" s="32"/>
      <c r="F8" s="7"/>
      <c r="G8" s="379"/>
      <c r="H8" s="36"/>
      <c r="I8" s="31"/>
    </row>
    <row r="9" spans="1:9" x14ac:dyDescent="0.2">
      <c r="A9" s="69" t="s">
        <v>820</v>
      </c>
      <c r="B9" s="41" t="s">
        <v>127</v>
      </c>
      <c r="C9" s="7"/>
      <c r="D9" s="32" t="s">
        <v>404</v>
      </c>
      <c r="E9" s="32"/>
      <c r="F9" s="7" t="s">
        <v>338</v>
      </c>
      <c r="G9" s="379"/>
      <c r="H9" s="36"/>
      <c r="I9" s="31"/>
    </row>
    <row r="10" spans="1:9" x14ac:dyDescent="0.2">
      <c r="A10" s="69"/>
      <c r="B10" s="42" t="s">
        <v>26</v>
      </c>
      <c r="C10" s="7"/>
      <c r="D10" s="32"/>
      <c r="E10" s="32"/>
      <c r="F10" s="7"/>
      <c r="G10" s="379"/>
      <c r="H10" s="36"/>
      <c r="I10" s="31"/>
    </row>
    <row r="11" spans="1:9" x14ac:dyDescent="0.2">
      <c r="A11" s="69"/>
      <c r="B11" s="42" t="s">
        <v>27</v>
      </c>
      <c r="C11" s="7"/>
      <c r="D11" s="32"/>
      <c r="E11" s="32"/>
      <c r="F11" s="7"/>
      <c r="G11" s="379"/>
      <c r="H11" s="36"/>
      <c r="I11" s="31"/>
    </row>
    <row r="12" spans="1:9" x14ac:dyDescent="0.2">
      <c r="A12" s="69"/>
      <c r="B12" s="42" t="s">
        <v>29</v>
      </c>
      <c r="C12" s="7"/>
      <c r="D12" s="32"/>
      <c r="E12" s="32"/>
      <c r="F12" s="7"/>
      <c r="G12" s="379"/>
      <c r="H12" s="36"/>
      <c r="I12" s="31"/>
    </row>
    <row r="13" spans="1:9" x14ac:dyDescent="0.2">
      <c r="A13" s="69"/>
      <c r="B13" s="42" t="s">
        <v>28</v>
      </c>
      <c r="C13" s="7"/>
      <c r="D13" s="32"/>
      <c r="E13" s="32"/>
      <c r="F13" s="7"/>
      <c r="G13" s="379"/>
      <c r="H13" s="36"/>
      <c r="I13" s="31"/>
    </row>
    <row r="14" spans="1:9" x14ac:dyDescent="0.2">
      <c r="A14" s="69" t="s">
        <v>821</v>
      </c>
      <c r="B14" s="41" t="s">
        <v>129</v>
      </c>
      <c r="C14" s="7"/>
      <c r="D14" s="32" t="s">
        <v>404</v>
      </c>
      <c r="E14" s="32"/>
      <c r="F14" s="7" t="s">
        <v>338</v>
      </c>
      <c r="G14" s="379"/>
      <c r="H14" s="36"/>
      <c r="I14" s="31"/>
    </row>
    <row r="15" spans="1:9" x14ac:dyDescent="0.2">
      <c r="A15" s="69"/>
      <c r="B15" s="42" t="s">
        <v>128</v>
      </c>
      <c r="C15" s="7"/>
      <c r="D15" s="32"/>
      <c r="E15" s="32"/>
      <c r="F15" s="7"/>
      <c r="G15" s="379"/>
      <c r="H15" s="36"/>
      <c r="I15" s="31"/>
    </row>
    <row r="16" spans="1:9" x14ac:dyDescent="0.2">
      <c r="A16" s="69"/>
      <c r="B16" s="42" t="s">
        <v>30</v>
      </c>
      <c r="C16" s="7"/>
      <c r="D16" s="32"/>
      <c r="E16" s="32"/>
      <c r="F16" s="7"/>
      <c r="G16" s="379"/>
      <c r="H16" s="36"/>
      <c r="I16" s="31"/>
    </row>
    <row r="17" spans="1:9" x14ac:dyDescent="0.2">
      <c r="A17" s="81"/>
      <c r="B17" s="53" t="s">
        <v>31</v>
      </c>
      <c r="C17" s="38"/>
      <c r="D17" s="43"/>
      <c r="E17" s="43"/>
      <c r="F17" s="38"/>
      <c r="G17" s="374"/>
      <c r="H17" s="47"/>
      <c r="I17" s="43"/>
    </row>
  </sheetData>
  <mergeCells count="1">
    <mergeCell ref="A1:B1"/>
  </mergeCells>
  <hyperlinks>
    <hyperlink ref="A1:B1" location="Fächerübersicht!A1" display="Zurück zur Semesterübersicht" xr:uid="{00000000-0004-0000-1300-000000000000}"/>
  </hyperlink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9CC00"/>
  </sheetPr>
  <dimension ref="A1:I19"/>
  <sheetViews>
    <sheetView workbookViewId="0">
      <selection activeCell="T1" sqref="T1"/>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74" t="s">
        <v>896</v>
      </c>
      <c r="B1" s="575"/>
      <c r="C1" s="430"/>
      <c r="D1" s="431"/>
      <c r="E1" s="431"/>
      <c r="F1" s="431"/>
      <c r="G1" s="432"/>
      <c r="H1" s="431"/>
      <c r="I1" s="433"/>
    </row>
    <row r="2" spans="1:9" s="418" customFormat="1" ht="15" customHeight="1" x14ac:dyDescent="0.2">
      <c r="A2" s="424" t="s">
        <v>906</v>
      </c>
      <c r="B2" s="425"/>
      <c r="C2" s="426"/>
      <c r="D2" s="426"/>
      <c r="E2" s="426"/>
      <c r="F2" s="426"/>
      <c r="G2" s="427"/>
      <c r="H2" s="428" t="s">
        <v>893</v>
      </c>
      <c r="I2" s="429"/>
    </row>
    <row r="3" spans="1:9" ht="18" x14ac:dyDescent="0.2">
      <c r="A3" s="296" t="s">
        <v>822</v>
      </c>
      <c r="B3" s="304" t="s">
        <v>913</v>
      </c>
      <c r="C3" s="298"/>
      <c r="D3" s="299"/>
      <c r="E3" s="299"/>
      <c r="F3" s="298"/>
      <c r="G3" s="300"/>
      <c r="H3" s="305">
        <f>H5</f>
        <v>40</v>
      </c>
      <c r="I3" s="302"/>
    </row>
    <row r="4" spans="1:9" ht="9" customHeight="1" x14ac:dyDescent="0.2">
      <c r="A4" s="80"/>
      <c r="B4" s="18"/>
      <c r="C4" s="20"/>
      <c r="D4" s="23"/>
      <c r="E4" s="19"/>
      <c r="F4" s="20"/>
      <c r="G4" s="230"/>
      <c r="H4" s="22"/>
      <c r="I4" s="23"/>
    </row>
    <row r="5" spans="1:9" x14ac:dyDescent="0.2">
      <c r="A5" s="341" t="s">
        <v>823</v>
      </c>
      <c r="B5" s="342" t="s">
        <v>543</v>
      </c>
      <c r="C5" s="343"/>
      <c r="D5" s="344"/>
      <c r="E5" s="351"/>
      <c r="F5" s="343"/>
      <c r="G5" s="345"/>
      <c r="H5" s="346">
        <f>SUM(H6:H19)</f>
        <v>40</v>
      </c>
      <c r="I5" s="344"/>
    </row>
    <row r="6" spans="1:9" x14ac:dyDescent="0.2">
      <c r="A6" s="39" t="s">
        <v>824</v>
      </c>
      <c r="B6" s="41" t="s">
        <v>364</v>
      </c>
      <c r="C6" s="7" t="s">
        <v>404</v>
      </c>
      <c r="D6" s="32" t="s">
        <v>404</v>
      </c>
      <c r="E6" s="13" t="s">
        <v>404</v>
      </c>
      <c r="F6" s="7" t="s">
        <v>212</v>
      </c>
      <c r="G6" s="379"/>
      <c r="H6" s="37">
        <v>5</v>
      </c>
      <c r="I6" s="32"/>
    </row>
    <row r="7" spans="1:9" ht="24" x14ac:dyDescent="0.2">
      <c r="A7" s="39"/>
      <c r="B7" s="24" t="s">
        <v>699</v>
      </c>
      <c r="C7" s="7"/>
      <c r="D7" s="32"/>
      <c r="E7" s="13"/>
      <c r="F7" s="7"/>
      <c r="G7" s="379"/>
      <c r="H7" s="37"/>
      <c r="I7" s="32"/>
    </row>
    <row r="8" spans="1:9" ht="12.75" customHeight="1" x14ac:dyDescent="0.2">
      <c r="A8" s="39"/>
      <c r="B8" s="24" t="s">
        <v>303</v>
      </c>
      <c r="C8" s="7"/>
      <c r="D8" s="32"/>
      <c r="E8" s="13"/>
      <c r="F8" s="7"/>
      <c r="G8" s="379"/>
      <c r="H8" s="37"/>
      <c r="I8" s="32"/>
    </row>
    <row r="9" spans="1:9" x14ac:dyDescent="0.2">
      <c r="A9" s="69" t="s">
        <v>825</v>
      </c>
      <c r="B9" s="41" t="s">
        <v>25</v>
      </c>
      <c r="C9" s="7" t="s">
        <v>404</v>
      </c>
      <c r="D9" s="32" t="s">
        <v>404</v>
      </c>
      <c r="E9" s="13" t="s">
        <v>404</v>
      </c>
      <c r="F9" s="7" t="s">
        <v>212</v>
      </c>
      <c r="G9" s="379"/>
      <c r="H9" s="37">
        <v>10</v>
      </c>
      <c r="I9" s="32"/>
    </row>
    <row r="10" spans="1:9" ht="24" x14ac:dyDescent="0.2">
      <c r="A10" s="401"/>
      <c r="B10" s="42" t="s">
        <v>100</v>
      </c>
      <c r="C10" s="7"/>
      <c r="D10" s="32"/>
      <c r="E10" s="13"/>
      <c r="F10" s="7"/>
      <c r="G10" s="379"/>
      <c r="H10" s="37"/>
      <c r="I10" s="32"/>
    </row>
    <row r="11" spans="1:9" x14ac:dyDescent="0.2">
      <c r="A11" s="69"/>
      <c r="B11" s="42" t="s">
        <v>509</v>
      </c>
      <c r="C11" s="7"/>
      <c r="D11" s="32"/>
      <c r="E11" s="13"/>
      <c r="F11" s="7"/>
      <c r="G11" s="379"/>
      <c r="H11" s="37"/>
      <c r="I11" s="32"/>
    </row>
    <row r="12" spans="1:9" ht="24" x14ac:dyDescent="0.2">
      <c r="A12" s="69"/>
      <c r="B12" s="24" t="s">
        <v>43</v>
      </c>
      <c r="C12" s="7"/>
      <c r="D12" s="32"/>
      <c r="E12" s="13"/>
      <c r="F12" s="7"/>
      <c r="G12" s="379"/>
      <c r="H12" s="37"/>
      <c r="I12" s="32"/>
    </row>
    <row r="13" spans="1:9" x14ac:dyDescent="0.2">
      <c r="A13" s="69" t="s">
        <v>826</v>
      </c>
      <c r="B13" s="41" t="s">
        <v>45</v>
      </c>
      <c r="C13" s="7" t="s">
        <v>404</v>
      </c>
      <c r="D13" s="32" t="s">
        <v>404</v>
      </c>
      <c r="E13" s="13" t="s">
        <v>404</v>
      </c>
      <c r="F13" s="7" t="s">
        <v>212</v>
      </c>
      <c r="G13" s="379"/>
      <c r="H13" s="37">
        <v>12</v>
      </c>
      <c r="I13" s="32"/>
    </row>
    <row r="14" spans="1:9" x14ac:dyDescent="0.2">
      <c r="A14" s="69"/>
      <c r="B14" s="24" t="s">
        <v>44</v>
      </c>
      <c r="C14" s="7"/>
      <c r="D14" s="32"/>
      <c r="E14" s="13"/>
      <c r="F14" s="7"/>
      <c r="G14" s="379"/>
      <c r="H14" s="37"/>
      <c r="I14" s="32"/>
    </row>
    <row r="15" spans="1:9" x14ac:dyDescent="0.2">
      <c r="A15" s="69"/>
      <c r="B15" s="24" t="s">
        <v>46</v>
      </c>
      <c r="C15" s="7"/>
      <c r="D15" s="32"/>
      <c r="E15" s="13"/>
      <c r="F15" s="7"/>
      <c r="G15" s="379"/>
      <c r="H15" s="37"/>
      <c r="I15" s="32"/>
    </row>
    <row r="16" spans="1:9" x14ac:dyDescent="0.2">
      <c r="A16" s="69" t="s">
        <v>828</v>
      </c>
      <c r="B16" s="41" t="s">
        <v>516</v>
      </c>
      <c r="C16" s="9" t="s">
        <v>404</v>
      </c>
      <c r="D16" s="31" t="s">
        <v>404</v>
      </c>
      <c r="E16" s="14" t="s">
        <v>404</v>
      </c>
      <c r="F16" s="9" t="s">
        <v>212</v>
      </c>
      <c r="G16" s="379"/>
      <c r="H16" s="36">
        <v>10</v>
      </c>
      <c r="I16" s="31"/>
    </row>
    <row r="17" spans="1:9" ht="36" x14ac:dyDescent="0.2">
      <c r="A17" s="272"/>
      <c r="B17" s="24" t="s">
        <v>194</v>
      </c>
      <c r="C17" s="9"/>
      <c r="D17" s="31"/>
      <c r="E17" s="14"/>
      <c r="F17" s="9"/>
      <c r="G17" s="248"/>
      <c r="H17" s="36"/>
      <c r="I17" s="31"/>
    </row>
    <row r="18" spans="1:9" x14ac:dyDescent="0.2">
      <c r="A18" s="39" t="s">
        <v>830</v>
      </c>
      <c r="B18" s="41" t="s">
        <v>196</v>
      </c>
      <c r="C18" s="7" t="s">
        <v>404</v>
      </c>
      <c r="D18" s="32" t="s">
        <v>404</v>
      </c>
      <c r="E18" s="13" t="s">
        <v>404</v>
      </c>
      <c r="F18" s="7" t="s">
        <v>212</v>
      </c>
      <c r="G18" s="379"/>
      <c r="H18" s="36">
        <v>3</v>
      </c>
      <c r="I18" s="31"/>
    </row>
    <row r="19" spans="1:9" ht="24" x14ac:dyDescent="0.2">
      <c r="A19" s="66"/>
      <c r="B19" s="21" t="s">
        <v>197</v>
      </c>
      <c r="C19" s="38"/>
      <c r="D19" s="43"/>
      <c r="E19" s="373"/>
      <c r="F19" s="38"/>
      <c r="G19" s="374"/>
      <c r="H19" s="47"/>
      <c r="I19" s="43"/>
    </row>
  </sheetData>
  <mergeCells count="1">
    <mergeCell ref="A1:B1"/>
  </mergeCells>
  <hyperlinks>
    <hyperlink ref="A1:B1" location="Fächerübersicht!A1" display="Zurück zur Semesterübersicht" xr:uid="{00000000-0004-0000-1400-000000000000}"/>
  </hyperlink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9CC00"/>
  </sheetPr>
  <dimension ref="A1:I29"/>
  <sheetViews>
    <sheetView workbookViewId="0">
      <selection sqref="A1:B1"/>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74" t="s">
        <v>896</v>
      </c>
      <c r="B1" s="575"/>
      <c r="C1" s="430"/>
      <c r="D1" s="431"/>
      <c r="E1" s="431"/>
      <c r="F1" s="431"/>
      <c r="G1" s="432"/>
      <c r="H1" s="431"/>
      <c r="I1" s="433"/>
    </row>
    <row r="2" spans="1:9" s="418" customFormat="1" ht="15" customHeight="1" x14ac:dyDescent="0.2">
      <c r="A2" s="424" t="s">
        <v>906</v>
      </c>
      <c r="B2" s="425"/>
      <c r="C2" s="426"/>
      <c r="D2" s="426"/>
      <c r="E2" s="426"/>
      <c r="F2" s="426"/>
      <c r="G2" s="427"/>
      <c r="H2" s="428" t="s">
        <v>893</v>
      </c>
      <c r="I2" s="429"/>
    </row>
    <row r="3" spans="1:9" ht="18" x14ac:dyDescent="0.2">
      <c r="A3" s="296" t="s">
        <v>822</v>
      </c>
      <c r="B3" s="304" t="s">
        <v>914</v>
      </c>
      <c r="C3" s="298"/>
      <c r="D3" s="299"/>
      <c r="E3" s="299"/>
      <c r="F3" s="298"/>
      <c r="G3" s="300"/>
      <c r="H3" s="305">
        <f>H5+H10</f>
        <v>40</v>
      </c>
      <c r="I3" s="302"/>
    </row>
    <row r="4" spans="1:9" ht="9" customHeight="1" x14ac:dyDescent="0.2">
      <c r="A4" s="80"/>
      <c r="B4" s="18"/>
      <c r="C4" s="20"/>
      <c r="D4" s="23"/>
      <c r="E4" s="19"/>
      <c r="F4" s="20"/>
      <c r="G4" s="230"/>
      <c r="H4" s="22"/>
      <c r="I4" s="23"/>
    </row>
    <row r="5" spans="1:9" x14ac:dyDescent="0.2">
      <c r="A5" s="341" t="s">
        <v>823</v>
      </c>
      <c r="B5" s="342" t="s">
        <v>543</v>
      </c>
      <c r="C5" s="343"/>
      <c r="D5" s="344"/>
      <c r="E5" s="351"/>
      <c r="F5" s="343"/>
      <c r="G5" s="345"/>
      <c r="H5" s="346">
        <f>SUM(H6:H8)</f>
        <v>5</v>
      </c>
      <c r="I5" s="344"/>
    </row>
    <row r="6" spans="1:9" x14ac:dyDescent="0.2">
      <c r="A6" s="69" t="s">
        <v>828</v>
      </c>
      <c r="B6" s="41" t="s">
        <v>516</v>
      </c>
      <c r="C6" s="9" t="s">
        <v>404</v>
      </c>
      <c r="D6" s="31" t="s">
        <v>404</v>
      </c>
      <c r="E6" s="14" t="s">
        <v>404</v>
      </c>
      <c r="F6" s="9" t="s">
        <v>212</v>
      </c>
      <c r="G6" s="379"/>
      <c r="H6" s="36">
        <v>5</v>
      </c>
      <c r="I6" s="31"/>
    </row>
    <row r="7" spans="1:9" x14ac:dyDescent="0.2">
      <c r="A7" s="69"/>
      <c r="B7" s="24" t="s">
        <v>681</v>
      </c>
      <c r="C7" s="9"/>
      <c r="D7" s="31"/>
      <c r="E7" s="14"/>
      <c r="F7" s="9"/>
      <c r="G7" s="248"/>
      <c r="H7" s="36"/>
      <c r="I7" s="31"/>
    </row>
    <row r="8" spans="1:9" x14ac:dyDescent="0.2">
      <c r="A8" s="69"/>
      <c r="B8" s="24" t="s">
        <v>32</v>
      </c>
      <c r="C8" s="9"/>
      <c r="D8" s="31"/>
      <c r="E8" s="14"/>
      <c r="F8" s="9"/>
      <c r="G8" s="248"/>
      <c r="H8" s="36"/>
      <c r="I8" s="31"/>
    </row>
    <row r="9" spans="1:9" ht="4.5" customHeight="1" x14ac:dyDescent="0.2">
      <c r="A9" s="80"/>
      <c r="B9" s="18"/>
      <c r="C9" s="20"/>
      <c r="D9" s="23"/>
      <c r="E9" s="19"/>
      <c r="F9" s="20"/>
      <c r="G9" s="230"/>
      <c r="H9" s="22"/>
      <c r="I9" s="23"/>
    </row>
    <row r="10" spans="1:9" x14ac:dyDescent="0.2">
      <c r="A10" s="341" t="s">
        <v>832</v>
      </c>
      <c r="B10" s="342" t="s">
        <v>200</v>
      </c>
      <c r="C10" s="343"/>
      <c r="D10" s="344"/>
      <c r="E10" s="351"/>
      <c r="F10" s="343"/>
      <c r="G10" s="345"/>
      <c r="H10" s="346">
        <f>SUM(H11:H29)</f>
        <v>35</v>
      </c>
      <c r="I10" s="344"/>
    </row>
    <row r="11" spans="1:9" x14ac:dyDescent="0.2">
      <c r="A11" s="39" t="s">
        <v>833</v>
      </c>
      <c r="B11" s="41" t="s">
        <v>110</v>
      </c>
      <c r="C11" s="7" t="s">
        <v>404</v>
      </c>
      <c r="D11" s="32" t="s">
        <v>404</v>
      </c>
      <c r="E11" s="13" t="s">
        <v>404</v>
      </c>
      <c r="F11" s="7" t="s">
        <v>212</v>
      </c>
      <c r="G11" s="379"/>
      <c r="H11" s="37">
        <v>10</v>
      </c>
      <c r="I11" s="32"/>
    </row>
    <row r="12" spans="1:9" ht="24" x14ac:dyDescent="0.2">
      <c r="A12" s="270"/>
      <c r="B12" s="24" t="s">
        <v>688</v>
      </c>
      <c r="C12" s="7"/>
      <c r="D12" s="32"/>
      <c r="E12" s="13"/>
      <c r="F12" s="7"/>
      <c r="G12" s="379"/>
      <c r="H12" s="37"/>
      <c r="I12" s="32"/>
    </row>
    <row r="13" spans="1:9" ht="24" x14ac:dyDescent="0.2">
      <c r="A13" s="271"/>
      <c r="B13" s="42" t="s">
        <v>411</v>
      </c>
      <c r="C13" s="7"/>
      <c r="D13" s="32"/>
      <c r="E13" s="13"/>
      <c r="F13" s="7"/>
      <c r="G13" s="379"/>
      <c r="H13" s="37"/>
      <c r="I13" s="32"/>
    </row>
    <row r="14" spans="1:9" x14ac:dyDescent="0.2">
      <c r="A14" s="271"/>
      <c r="B14" s="42" t="s">
        <v>37</v>
      </c>
      <c r="C14" s="7"/>
      <c r="D14" s="32"/>
      <c r="E14" s="13"/>
      <c r="F14" s="7"/>
      <c r="G14" s="379"/>
      <c r="H14" s="37"/>
      <c r="I14" s="32"/>
    </row>
    <row r="15" spans="1:9" ht="24" x14ac:dyDescent="0.2">
      <c r="A15" s="270"/>
      <c r="B15" s="24" t="s">
        <v>689</v>
      </c>
      <c r="C15" s="7"/>
      <c r="D15" s="32"/>
      <c r="E15" s="13"/>
      <c r="F15" s="7"/>
      <c r="G15" s="379"/>
      <c r="H15" s="37"/>
      <c r="I15" s="32"/>
    </row>
    <row r="16" spans="1:9" x14ac:dyDescent="0.2">
      <c r="A16" s="270"/>
      <c r="B16" s="24" t="s">
        <v>125</v>
      </c>
      <c r="C16" s="7"/>
      <c r="D16" s="32"/>
      <c r="E16" s="13"/>
      <c r="F16" s="7"/>
      <c r="G16" s="379"/>
      <c r="H16" s="37"/>
      <c r="I16" s="32"/>
    </row>
    <row r="17" spans="1:9" x14ac:dyDescent="0.2">
      <c r="A17" s="270"/>
      <c r="B17" s="24" t="s">
        <v>685</v>
      </c>
      <c r="C17" s="7"/>
      <c r="D17" s="32"/>
      <c r="E17" s="13"/>
      <c r="F17" s="7"/>
      <c r="G17" s="379"/>
      <c r="H17" s="37"/>
      <c r="I17" s="32"/>
    </row>
    <row r="18" spans="1:9" x14ac:dyDescent="0.2">
      <c r="A18" s="270"/>
      <c r="B18" s="24" t="s">
        <v>686</v>
      </c>
      <c r="C18" s="7"/>
      <c r="D18" s="32"/>
      <c r="E18" s="13"/>
      <c r="F18" s="7"/>
      <c r="G18" s="379"/>
      <c r="H18" s="37"/>
      <c r="I18" s="32"/>
    </row>
    <row r="19" spans="1:9" x14ac:dyDescent="0.2">
      <c r="A19" s="241"/>
      <c r="B19" s="24" t="s">
        <v>33</v>
      </c>
      <c r="C19" s="7"/>
      <c r="D19" s="32"/>
      <c r="E19" s="13"/>
      <c r="F19" s="7"/>
      <c r="G19" s="379"/>
      <c r="H19" s="37"/>
      <c r="I19" s="32"/>
    </row>
    <row r="20" spans="1:9" ht="24" x14ac:dyDescent="0.2">
      <c r="A20" s="241"/>
      <c r="B20" s="24" t="s">
        <v>213</v>
      </c>
      <c r="C20" s="7"/>
      <c r="D20" s="32"/>
      <c r="E20" s="13"/>
      <c r="F20" s="7"/>
      <c r="G20" s="379"/>
      <c r="H20" s="37"/>
      <c r="I20" s="32"/>
    </row>
    <row r="21" spans="1:9" x14ac:dyDescent="0.2">
      <c r="A21" s="270"/>
      <c r="B21" s="24" t="s">
        <v>687</v>
      </c>
      <c r="C21" s="7"/>
      <c r="D21" s="32"/>
      <c r="E21" s="13"/>
      <c r="F21" s="7"/>
      <c r="G21" s="379"/>
      <c r="H21" s="37"/>
      <c r="I21" s="32"/>
    </row>
    <row r="22" spans="1:9" x14ac:dyDescent="0.2">
      <c r="A22" s="69" t="s">
        <v>834</v>
      </c>
      <c r="B22" s="26" t="s">
        <v>690</v>
      </c>
      <c r="C22" s="9" t="s">
        <v>404</v>
      </c>
      <c r="D22" s="31" t="s">
        <v>404</v>
      </c>
      <c r="E22" s="14" t="s">
        <v>404</v>
      </c>
      <c r="F22" s="9" t="s">
        <v>212</v>
      </c>
      <c r="G22" s="379"/>
      <c r="H22" s="37">
        <v>15</v>
      </c>
      <c r="I22" s="31"/>
    </row>
    <row r="23" spans="1:9" ht="24" x14ac:dyDescent="0.2">
      <c r="A23" s="39"/>
      <c r="B23" s="24" t="s">
        <v>692</v>
      </c>
      <c r="C23" s="7"/>
      <c r="D23" s="32"/>
      <c r="E23" s="13"/>
      <c r="F23" s="7"/>
      <c r="G23" s="379"/>
      <c r="H23" s="37"/>
      <c r="I23" s="32"/>
    </row>
    <row r="24" spans="1:9" x14ac:dyDescent="0.2">
      <c r="A24" s="39"/>
      <c r="B24" s="24" t="s">
        <v>691</v>
      </c>
      <c r="C24" s="7"/>
      <c r="D24" s="32"/>
      <c r="E24" s="13"/>
      <c r="F24" s="7"/>
      <c r="G24" s="379"/>
      <c r="H24" s="37"/>
      <c r="I24" s="32"/>
    </row>
    <row r="25" spans="1:9" ht="36" x14ac:dyDescent="0.2">
      <c r="A25" s="39"/>
      <c r="B25" s="24" t="s">
        <v>199</v>
      </c>
      <c r="C25" s="7"/>
      <c r="D25" s="32"/>
      <c r="E25" s="13"/>
      <c r="F25" s="7"/>
      <c r="G25" s="379"/>
      <c r="H25" s="37"/>
      <c r="I25" s="32"/>
    </row>
    <row r="26" spans="1:9" x14ac:dyDescent="0.2">
      <c r="A26" s="39" t="s">
        <v>838</v>
      </c>
      <c r="B26" s="41" t="s">
        <v>249</v>
      </c>
      <c r="C26" s="7" t="s">
        <v>404</v>
      </c>
      <c r="D26" s="32" t="s">
        <v>404</v>
      </c>
      <c r="E26" s="13" t="s">
        <v>404</v>
      </c>
      <c r="F26" s="7" t="s">
        <v>212</v>
      </c>
      <c r="G26" s="379"/>
      <c r="H26" s="37">
        <v>10</v>
      </c>
      <c r="I26" s="32"/>
    </row>
    <row r="27" spans="1:9" x14ac:dyDescent="0.2">
      <c r="A27" s="39"/>
      <c r="B27" s="24" t="s">
        <v>250</v>
      </c>
      <c r="C27" s="7"/>
      <c r="D27" s="32"/>
      <c r="E27" s="13"/>
      <c r="F27" s="7"/>
      <c r="G27" s="379"/>
      <c r="H27" s="37"/>
      <c r="I27" s="32"/>
    </row>
    <row r="28" spans="1:9" x14ac:dyDescent="0.2">
      <c r="A28" s="39"/>
      <c r="B28" s="24" t="s">
        <v>251</v>
      </c>
      <c r="C28" s="7"/>
      <c r="D28" s="32"/>
      <c r="E28" s="13"/>
      <c r="F28" s="7"/>
      <c r="G28" s="379"/>
      <c r="H28" s="37"/>
      <c r="I28" s="32"/>
    </row>
    <row r="29" spans="1:9" x14ac:dyDescent="0.2">
      <c r="A29" s="66"/>
      <c r="B29" s="21" t="s">
        <v>173</v>
      </c>
      <c r="C29" s="38"/>
      <c r="D29" s="43"/>
      <c r="E29" s="373"/>
      <c r="F29" s="38"/>
      <c r="G29" s="374"/>
      <c r="H29" s="47"/>
      <c r="I29" s="43"/>
    </row>
  </sheetData>
  <mergeCells count="1">
    <mergeCell ref="A1:B1"/>
  </mergeCells>
  <hyperlinks>
    <hyperlink ref="A1:B1" location="Fächerübersicht!A1" display="Zurück zur Semesterübersicht" xr:uid="{00000000-0004-0000-1500-000000000000}"/>
  </hyperlink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9CC00"/>
  </sheetPr>
  <dimension ref="A1:I25"/>
  <sheetViews>
    <sheetView workbookViewId="0">
      <selection sqref="A1:B1"/>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74" t="s">
        <v>896</v>
      </c>
      <c r="B1" s="575"/>
      <c r="C1" s="430"/>
      <c r="D1" s="431"/>
      <c r="E1" s="431"/>
      <c r="F1" s="431"/>
      <c r="G1" s="432"/>
      <c r="H1" s="431"/>
      <c r="I1" s="433"/>
    </row>
    <row r="2" spans="1:9" s="418" customFormat="1" ht="15" customHeight="1" x14ac:dyDescent="0.2">
      <c r="A2" s="424" t="s">
        <v>906</v>
      </c>
      <c r="B2" s="425"/>
      <c r="C2" s="426"/>
      <c r="D2" s="426"/>
      <c r="E2" s="426"/>
      <c r="F2" s="426"/>
      <c r="G2" s="427"/>
      <c r="H2" s="428" t="s">
        <v>893</v>
      </c>
      <c r="I2" s="429"/>
    </row>
    <row r="3" spans="1:9" ht="18" x14ac:dyDescent="0.2">
      <c r="A3" s="296" t="s">
        <v>822</v>
      </c>
      <c r="B3" s="304" t="s">
        <v>915</v>
      </c>
      <c r="C3" s="298"/>
      <c r="D3" s="299"/>
      <c r="E3" s="299"/>
      <c r="F3" s="298"/>
      <c r="G3" s="300"/>
      <c r="H3" s="305">
        <v>40</v>
      </c>
      <c r="I3" s="302"/>
    </row>
    <row r="4" spans="1:9" ht="9" customHeight="1" x14ac:dyDescent="0.2">
      <c r="A4" s="80"/>
      <c r="B4" s="18"/>
      <c r="C4" s="20"/>
      <c r="D4" s="23"/>
      <c r="E4" s="19"/>
      <c r="F4" s="20"/>
      <c r="G4" s="230"/>
      <c r="H4" s="22"/>
      <c r="I4" s="23"/>
    </row>
    <row r="5" spans="1:9" x14ac:dyDescent="0.2">
      <c r="A5" s="341" t="s">
        <v>823</v>
      </c>
      <c r="B5" s="342" t="s">
        <v>543</v>
      </c>
      <c r="C5" s="343"/>
      <c r="D5" s="344"/>
      <c r="E5" s="351"/>
      <c r="F5" s="343"/>
      <c r="G5" s="345"/>
      <c r="H5" s="346">
        <f>SUM(H6:H10)</f>
        <v>15</v>
      </c>
      <c r="I5" s="344"/>
    </row>
    <row r="6" spans="1:9" x14ac:dyDescent="0.2">
      <c r="A6" s="69" t="s">
        <v>827</v>
      </c>
      <c r="B6" s="41" t="s">
        <v>47</v>
      </c>
      <c r="C6" s="7"/>
      <c r="D6" s="32" t="s">
        <v>404</v>
      </c>
      <c r="E6" s="13"/>
      <c r="F6" s="7" t="s">
        <v>338</v>
      </c>
      <c r="G6" s="379"/>
      <c r="H6" s="37">
        <v>10</v>
      </c>
      <c r="I6" s="32"/>
    </row>
    <row r="7" spans="1:9" ht="36" x14ac:dyDescent="0.2">
      <c r="A7" s="69"/>
      <c r="B7" s="24" t="s">
        <v>515</v>
      </c>
      <c r="C7" s="7"/>
      <c r="D7" s="32"/>
      <c r="E7" s="13"/>
      <c r="F7" s="7"/>
      <c r="G7" s="379"/>
      <c r="H7" s="37"/>
      <c r="I7" s="32"/>
    </row>
    <row r="8" spans="1:9" x14ac:dyDescent="0.2">
      <c r="A8" s="69" t="s">
        <v>829</v>
      </c>
      <c r="B8" s="41" t="s">
        <v>682</v>
      </c>
      <c r="C8" s="9"/>
      <c r="D8" s="31" t="s">
        <v>404</v>
      </c>
      <c r="E8" s="14"/>
      <c r="F8" s="9" t="s">
        <v>338</v>
      </c>
      <c r="G8" s="379"/>
      <c r="H8" s="36">
        <v>5</v>
      </c>
      <c r="I8" s="31"/>
    </row>
    <row r="9" spans="1:9" x14ac:dyDescent="0.2">
      <c r="A9" s="69"/>
      <c r="B9" s="24" t="s">
        <v>684</v>
      </c>
      <c r="C9" s="9"/>
      <c r="D9" s="31"/>
      <c r="E9" s="14"/>
      <c r="F9" s="9"/>
      <c r="G9" s="248"/>
      <c r="H9" s="36"/>
      <c r="I9" s="31"/>
    </row>
    <row r="10" spans="1:9" x14ac:dyDescent="0.2">
      <c r="A10" s="69"/>
      <c r="B10" s="24" t="s">
        <v>683</v>
      </c>
      <c r="C10" s="9"/>
      <c r="D10" s="31"/>
      <c r="E10" s="14"/>
      <c r="F10" s="9"/>
      <c r="G10" s="248"/>
      <c r="H10" s="36"/>
      <c r="I10" s="31"/>
    </row>
    <row r="11" spans="1:9" ht="4.5" customHeight="1" x14ac:dyDescent="0.2">
      <c r="A11" s="80"/>
      <c r="B11" s="18"/>
      <c r="C11" s="20"/>
      <c r="D11" s="23"/>
      <c r="E11" s="19"/>
      <c r="F11" s="20"/>
      <c r="G11" s="230"/>
      <c r="H11" s="22"/>
      <c r="I11" s="23"/>
    </row>
    <row r="12" spans="1:9" x14ac:dyDescent="0.2">
      <c r="A12" s="341" t="s">
        <v>832</v>
      </c>
      <c r="B12" s="342" t="s">
        <v>200</v>
      </c>
      <c r="C12" s="343"/>
      <c r="D12" s="344"/>
      <c r="E12" s="351"/>
      <c r="F12" s="343"/>
      <c r="G12" s="345"/>
      <c r="H12" s="346">
        <f>SUM(H13:H16)</f>
        <v>5</v>
      </c>
      <c r="I12" s="344"/>
    </row>
    <row r="13" spans="1:9" x14ac:dyDescent="0.2">
      <c r="A13" s="69" t="s">
        <v>835</v>
      </c>
      <c r="B13" s="41" t="s">
        <v>293</v>
      </c>
      <c r="C13" s="7"/>
      <c r="D13" s="32" t="s">
        <v>404</v>
      </c>
      <c r="E13" s="13"/>
      <c r="F13" s="7" t="s">
        <v>338</v>
      </c>
      <c r="G13" s="379"/>
      <c r="H13" s="37">
        <v>5</v>
      </c>
      <c r="I13" s="32"/>
    </row>
    <row r="14" spans="1:9" ht="24" x14ac:dyDescent="0.2">
      <c r="A14" s="69"/>
      <c r="B14" s="42" t="s">
        <v>294</v>
      </c>
      <c r="C14" s="7"/>
      <c r="D14" s="32"/>
      <c r="E14" s="13"/>
      <c r="F14" s="7"/>
      <c r="G14" s="379"/>
      <c r="H14" s="37"/>
      <c r="I14" s="32"/>
    </row>
    <row r="15" spans="1:9" x14ac:dyDescent="0.2">
      <c r="A15" s="69"/>
      <c r="B15" s="42" t="s">
        <v>691</v>
      </c>
      <c r="C15" s="7"/>
      <c r="D15" s="32"/>
      <c r="E15" s="13"/>
      <c r="F15" s="7"/>
      <c r="G15" s="379"/>
      <c r="H15" s="37"/>
      <c r="I15" s="32"/>
    </row>
    <row r="16" spans="1:9" x14ac:dyDescent="0.2">
      <c r="A16" s="81"/>
      <c r="B16" s="21" t="s">
        <v>295</v>
      </c>
      <c r="C16" s="38"/>
      <c r="D16" s="43"/>
      <c r="E16" s="373"/>
      <c r="F16" s="38"/>
      <c r="G16" s="374"/>
      <c r="H16" s="47"/>
      <c r="I16" s="43"/>
    </row>
    <row r="17" spans="1:9" x14ac:dyDescent="0.2">
      <c r="A17" s="69" t="s">
        <v>836</v>
      </c>
      <c r="B17" s="41" t="s">
        <v>296</v>
      </c>
      <c r="C17" s="7"/>
      <c r="D17" s="32" t="s">
        <v>404</v>
      </c>
      <c r="E17" s="13" t="s">
        <v>404</v>
      </c>
      <c r="F17" s="7" t="s">
        <v>338</v>
      </c>
      <c r="G17" s="379"/>
      <c r="H17" s="37">
        <v>10</v>
      </c>
      <c r="I17" s="32"/>
    </row>
    <row r="18" spans="1:9" ht="24" x14ac:dyDescent="0.2">
      <c r="A18" s="69"/>
      <c r="B18" s="24" t="s">
        <v>114</v>
      </c>
      <c r="C18" s="7"/>
      <c r="D18" s="32"/>
      <c r="E18" s="13"/>
      <c r="F18" s="7"/>
      <c r="G18" s="379"/>
      <c r="H18" s="37"/>
      <c r="I18" s="32"/>
    </row>
    <row r="19" spans="1:9" x14ac:dyDescent="0.2">
      <c r="A19" s="69"/>
      <c r="B19" s="24" t="s">
        <v>691</v>
      </c>
      <c r="C19" s="7"/>
      <c r="D19" s="32"/>
      <c r="E19" s="13"/>
      <c r="F19" s="7"/>
      <c r="G19" s="379"/>
      <c r="H19" s="37"/>
      <c r="I19" s="32"/>
    </row>
    <row r="20" spans="1:9" x14ac:dyDescent="0.2">
      <c r="A20" s="69"/>
      <c r="B20" s="24" t="s">
        <v>297</v>
      </c>
      <c r="C20" s="7"/>
      <c r="D20" s="32"/>
      <c r="E20" s="13"/>
      <c r="F20" s="7"/>
      <c r="G20" s="379"/>
      <c r="H20" s="37"/>
      <c r="I20" s="32"/>
    </row>
    <row r="21" spans="1:9" x14ac:dyDescent="0.2">
      <c r="A21" s="69" t="s">
        <v>837</v>
      </c>
      <c r="B21" s="26" t="s">
        <v>81</v>
      </c>
      <c r="C21" s="7"/>
      <c r="D21" s="32" t="s">
        <v>404</v>
      </c>
      <c r="E21" s="13" t="s">
        <v>404</v>
      </c>
      <c r="F21" s="7" t="s">
        <v>338</v>
      </c>
      <c r="G21" s="379"/>
      <c r="H21" s="37">
        <v>5</v>
      </c>
      <c r="I21" s="32"/>
    </row>
    <row r="22" spans="1:9" ht="24" x14ac:dyDescent="0.2">
      <c r="A22" s="69"/>
      <c r="B22" s="24" t="s">
        <v>248</v>
      </c>
      <c r="C22" s="7"/>
      <c r="D22" s="32"/>
      <c r="E22" s="13"/>
      <c r="F22" s="7"/>
      <c r="G22" s="379"/>
      <c r="H22" s="37"/>
      <c r="I22" s="32"/>
    </row>
    <row r="23" spans="1:9" x14ac:dyDescent="0.2">
      <c r="A23" s="69" t="s">
        <v>839</v>
      </c>
      <c r="B23" s="41" t="s">
        <v>536</v>
      </c>
      <c r="C23" s="7"/>
      <c r="D23" s="32" t="s">
        <v>404</v>
      </c>
      <c r="E23" s="13"/>
      <c r="F23" s="7" t="s">
        <v>338</v>
      </c>
      <c r="G23" s="379"/>
      <c r="H23" s="37">
        <v>5</v>
      </c>
      <c r="I23" s="32"/>
    </row>
    <row r="24" spans="1:9" x14ac:dyDescent="0.2">
      <c r="A24" s="241"/>
      <c r="B24" s="42" t="s">
        <v>452</v>
      </c>
      <c r="C24" s="7"/>
      <c r="D24" s="32"/>
      <c r="E24" s="13"/>
      <c r="F24" s="7"/>
      <c r="G24" s="379"/>
      <c r="H24" s="37"/>
      <c r="I24" s="32"/>
    </row>
    <row r="25" spans="1:9" x14ac:dyDescent="0.2">
      <c r="A25" s="434"/>
      <c r="B25" s="53" t="s">
        <v>499</v>
      </c>
      <c r="C25" s="38"/>
      <c r="D25" s="43"/>
      <c r="E25" s="373"/>
      <c r="F25" s="38"/>
      <c r="G25" s="374"/>
      <c r="H25" s="47"/>
      <c r="I25" s="43"/>
    </row>
  </sheetData>
  <mergeCells count="1">
    <mergeCell ref="A1:B1"/>
  </mergeCells>
  <hyperlinks>
    <hyperlink ref="A1:B1" location="Fächerübersicht!A1" display="Zurück zur Semesterübersicht" xr:uid="{00000000-0004-0000-1600-000000000000}"/>
  </hyperlinks>
  <pageMargins left="0.7" right="0.7" top="0.78740157499999996" bottom="0.78740157499999996" header="0.3" footer="0.3"/>
  <pageSetup paperSize="9" orientation="landscape" r:id="rId1"/>
  <ignoredErrors>
    <ignoredError sqref="H12"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9CC00"/>
  </sheetPr>
  <dimension ref="A1:I37"/>
  <sheetViews>
    <sheetView workbookViewId="0">
      <selection sqref="A1:B1"/>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74" t="s">
        <v>896</v>
      </c>
      <c r="B1" s="575"/>
      <c r="C1" s="430"/>
      <c r="D1" s="431"/>
      <c r="E1" s="431"/>
      <c r="F1" s="431"/>
      <c r="G1" s="432"/>
      <c r="H1" s="431"/>
      <c r="I1" s="433"/>
    </row>
    <row r="2" spans="1:9" s="418" customFormat="1" ht="15" customHeight="1" x14ac:dyDescent="0.2">
      <c r="A2" s="424" t="s">
        <v>906</v>
      </c>
      <c r="B2" s="425"/>
      <c r="C2" s="426"/>
      <c r="D2" s="426"/>
      <c r="E2" s="426"/>
      <c r="F2" s="426"/>
      <c r="G2" s="427"/>
      <c r="H2" s="428" t="s">
        <v>893</v>
      </c>
      <c r="I2" s="429"/>
    </row>
    <row r="3" spans="1:9" ht="18" x14ac:dyDescent="0.2">
      <c r="A3" s="296" t="s">
        <v>822</v>
      </c>
      <c r="B3" s="304" t="s">
        <v>935</v>
      </c>
      <c r="C3" s="298"/>
      <c r="D3" s="299"/>
      <c r="E3" s="299"/>
      <c r="F3" s="298"/>
      <c r="G3" s="300"/>
      <c r="H3" s="305">
        <v>40</v>
      </c>
      <c r="I3" s="302"/>
    </row>
    <row r="4" spans="1:9" ht="9" customHeight="1" x14ac:dyDescent="0.2">
      <c r="A4" s="80"/>
      <c r="B4" s="18"/>
      <c r="C4" s="20"/>
      <c r="D4" s="23"/>
      <c r="E4" s="19"/>
      <c r="F4" s="20"/>
      <c r="G4" s="230"/>
      <c r="H4" s="22"/>
      <c r="I4" s="23"/>
    </row>
    <row r="5" spans="1:9" x14ac:dyDescent="0.2">
      <c r="A5" s="39" t="s">
        <v>831</v>
      </c>
      <c r="B5" s="41" t="s">
        <v>5</v>
      </c>
      <c r="C5" s="7"/>
      <c r="D5" s="32" t="s">
        <v>404</v>
      </c>
      <c r="E5" s="13"/>
      <c r="F5" s="7" t="s">
        <v>338</v>
      </c>
      <c r="G5" s="379"/>
      <c r="H5" s="36">
        <v>20</v>
      </c>
      <c r="I5" s="31"/>
    </row>
    <row r="6" spans="1:9" x14ac:dyDescent="0.2">
      <c r="A6" s="39"/>
      <c r="B6" s="24" t="s">
        <v>517</v>
      </c>
      <c r="C6" s="7"/>
      <c r="D6" s="32"/>
      <c r="E6" s="13"/>
      <c r="F6" s="7"/>
      <c r="G6" s="379"/>
      <c r="H6" s="36"/>
      <c r="I6" s="31"/>
    </row>
    <row r="7" spans="1:9" x14ac:dyDescent="0.2">
      <c r="A7" s="39"/>
      <c r="B7" s="24" t="s">
        <v>323</v>
      </c>
      <c r="C7" s="7"/>
      <c r="D7" s="32"/>
      <c r="E7" s="13"/>
      <c r="F7" s="7"/>
      <c r="G7" s="379"/>
      <c r="H7" s="36"/>
      <c r="I7" s="31"/>
    </row>
    <row r="8" spans="1:9" x14ac:dyDescent="0.2">
      <c r="A8" s="39"/>
      <c r="B8" s="24" t="s">
        <v>198</v>
      </c>
      <c r="C8" s="7"/>
      <c r="D8" s="32"/>
      <c r="E8" s="13"/>
      <c r="F8" s="7"/>
      <c r="G8" s="379"/>
      <c r="H8" s="36"/>
      <c r="I8" s="31"/>
    </row>
    <row r="9" spans="1:9" ht="12" customHeight="1" x14ac:dyDescent="0.2">
      <c r="A9" s="66"/>
      <c r="B9" s="21" t="s">
        <v>545</v>
      </c>
      <c r="C9" s="38"/>
      <c r="D9" s="43"/>
      <c r="E9" s="373"/>
      <c r="F9" s="38"/>
      <c r="G9" s="374"/>
      <c r="H9" s="47"/>
      <c r="I9" s="43"/>
    </row>
    <row r="10" spans="1:9" x14ac:dyDescent="0.2">
      <c r="A10" s="341" t="s">
        <v>674</v>
      </c>
      <c r="B10" s="370" t="s">
        <v>442</v>
      </c>
      <c r="C10" s="336"/>
      <c r="D10" s="337"/>
      <c r="E10" s="371"/>
      <c r="F10" s="336"/>
      <c r="G10" s="338"/>
      <c r="H10" s="339">
        <v>5</v>
      </c>
      <c r="I10" s="337"/>
    </row>
    <row r="11" spans="1:9" x14ac:dyDescent="0.2">
      <c r="A11" s="39" t="s">
        <v>675</v>
      </c>
      <c r="B11" s="41" t="s">
        <v>443</v>
      </c>
      <c r="C11" s="7"/>
      <c r="D11" s="32" t="s">
        <v>404</v>
      </c>
      <c r="E11" s="13"/>
      <c r="F11" s="7" t="s">
        <v>338</v>
      </c>
      <c r="G11" s="379"/>
      <c r="H11" s="37"/>
      <c r="I11" s="32"/>
    </row>
    <row r="12" spans="1:9" x14ac:dyDescent="0.2">
      <c r="A12" s="39"/>
      <c r="B12" s="24" t="s">
        <v>23</v>
      </c>
      <c r="C12" s="7"/>
      <c r="D12" s="32"/>
      <c r="E12" s="13"/>
      <c r="F12" s="7"/>
      <c r="G12" s="379"/>
      <c r="H12" s="37"/>
      <c r="I12" s="32"/>
    </row>
    <row r="13" spans="1:9" x14ac:dyDescent="0.2">
      <c r="A13" s="39"/>
      <c r="B13" s="24" t="s">
        <v>324</v>
      </c>
      <c r="C13" s="7"/>
      <c r="D13" s="32"/>
      <c r="E13" s="13"/>
      <c r="F13" s="7"/>
      <c r="G13" s="379"/>
      <c r="H13" s="37"/>
      <c r="I13" s="32"/>
    </row>
    <row r="14" spans="1:9" x14ac:dyDescent="0.2">
      <c r="A14" s="80"/>
      <c r="B14" s="18"/>
      <c r="C14" s="20"/>
      <c r="D14" s="23"/>
      <c r="E14" s="19"/>
      <c r="F14" s="20"/>
      <c r="G14" s="230"/>
      <c r="H14" s="22"/>
      <c r="I14" s="23"/>
    </row>
    <row r="15" spans="1:9" x14ac:dyDescent="0.2">
      <c r="A15" s="341" t="s">
        <v>676</v>
      </c>
      <c r="B15" s="370" t="s">
        <v>74</v>
      </c>
      <c r="C15" s="336"/>
      <c r="D15" s="337"/>
      <c r="E15" s="371"/>
      <c r="F15" s="336"/>
      <c r="G15" s="338"/>
      <c r="H15" s="339">
        <v>15</v>
      </c>
      <c r="I15" s="337"/>
    </row>
    <row r="16" spans="1:9" x14ac:dyDescent="0.2">
      <c r="A16" s="39" t="s">
        <v>677</v>
      </c>
      <c r="B16" s="41" t="s">
        <v>290</v>
      </c>
      <c r="C16" s="7"/>
      <c r="D16" s="32" t="s">
        <v>404</v>
      </c>
      <c r="E16" s="32"/>
      <c r="F16" s="7" t="s">
        <v>338</v>
      </c>
      <c r="G16" s="379"/>
      <c r="H16" s="37"/>
      <c r="I16" s="32"/>
    </row>
    <row r="17" spans="1:9" x14ac:dyDescent="0.2">
      <c r="A17" s="39"/>
      <c r="B17" s="24" t="s">
        <v>38</v>
      </c>
      <c r="C17" s="7"/>
      <c r="D17" s="32"/>
      <c r="E17" s="13"/>
      <c r="F17" s="7"/>
      <c r="G17" s="379"/>
      <c r="H17" s="37"/>
      <c r="I17" s="32"/>
    </row>
    <row r="18" spans="1:9" x14ac:dyDescent="0.2">
      <c r="A18" s="39" t="s">
        <v>678</v>
      </c>
      <c r="B18" s="41" t="s">
        <v>94</v>
      </c>
      <c r="C18" s="7"/>
      <c r="D18" s="32" t="s">
        <v>404</v>
      </c>
      <c r="E18" s="13"/>
      <c r="F18" s="7" t="s">
        <v>338</v>
      </c>
      <c r="G18" s="379"/>
      <c r="H18" s="36"/>
      <c r="I18" s="31"/>
    </row>
    <row r="19" spans="1:9" ht="24" x14ac:dyDescent="0.2">
      <c r="A19" s="39"/>
      <c r="B19" s="42" t="s">
        <v>587</v>
      </c>
      <c r="C19" s="7"/>
      <c r="D19" s="32"/>
      <c r="E19" s="13"/>
      <c r="F19" s="7"/>
      <c r="G19" s="379"/>
      <c r="H19" s="36"/>
      <c r="I19" s="31"/>
    </row>
    <row r="20" spans="1:9" x14ac:dyDescent="0.2">
      <c r="A20" s="69" t="s">
        <v>679</v>
      </c>
      <c r="B20" s="41" t="s">
        <v>442</v>
      </c>
      <c r="C20" s="7"/>
      <c r="D20" s="32" t="s">
        <v>404</v>
      </c>
      <c r="E20" s="13"/>
      <c r="F20" s="7" t="s">
        <v>338</v>
      </c>
      <c r="G20" s="379"/>
      <c r="H20" s="36"/>
      <c r="I20" s="31"/>
    </row>
    <row r="21" spans="1:9" x14ac:dyDescent="0.2">
      <c r="A21" s="69"/>
      <c r="B21" s="42" t="s">
        <v>130</v>
      </c>
      <c r="C21" s="7"/>
      <c r="D21" s="32"/>
      <c r="E21" s="13"/>
      <c r="F21" s="7"/>
      <c r="G21" s="379"/>
      <c r="H21" s="36"/>
      <c r="I21" s="31"/>
    </row>
    <row r="22" spans="1:9" x14ac:dyDescent="0.2">
      <c r="A22" s="69" t="s">
        <v>840</v>
      </c>
      <c r="B22" s="41" t="s">
        <v>546</v>
      </c>
      <c r="C22" s="7"/>
      <c r="D22" s="32" t="s">
        <v>404</v>
      </c>
      <c r="E22" s="13"/>
      <c r="F22" s="7" t="s">
        <v>338</v>
      </c>
      <c r="G22" s="379"/>
      <c r="H22" s="36"/>
      <c r="I22" s="31"/>
    </row>
    <row r="23" spans="1:9" x14ac:dyDescent="0.2">
      <c r="A23" s="69"/>
      <c r="B23" s="42" t="s">
        <v>547</v>
      </c>
      <c r="C23" s="7"/>
      <c r="D23" s="32"/>
      <c r="E23" s="13"/>
      <c r="F23" s="7"/>
      <c r="G23" s="379"/>
      <c r="H23" s="36"/>
      <c r="I23" s="31"/>
    </row>
    <row r="24" spans="1:9" x14ac:dyDescent="0.2">
      <c r="A24" s="69" t="s">
        <v>841</v>
      </c>
      <c r="B24" s="41" t="s">
        <v>534</v>
      </c>
      <c r="C24" s="9"/>
      <c r="D24" s="31" t="s">
        <v>404</v>
      </c>
      <c r="E24" s="14"/>
      <c r="F24" s="9" t="s">
        <v>338</v>
      </c>
      <c r="G24" s="248"/>
      <c r="H24" s="36"/>
      <c r="I24" s="31"/>
    </row>
    <row r="25" spans="1:9" x14ac:dyDescent="0.2">
      <c r="A25" s="69"/>
      <c r="B25" s="42" t="s">
        <v>535</v>
      </c>
      <c r="C25" s="7"/>
      <c r="D25" s="32"/>
      <c r="E25" s="13"/>
      <c r="F25" s="7"/>
      <c r="G25" s="379"/>
      <c r="H25" s="36"/>
      <c r="I25" s="31"/>
    </row>
    <row r="26" spans="1:9" x14ac:dyDescent="0.2">
      <c r="A26" s="69" t="s">
        <v>842</v>
      </c>
      <c r="B26" s="41" t="s">
        <v>548</v>
      </c>
      <c r="C26" s="7"/>
      <c r="D26" s="32" t="s">
        <v>404</v>
      </c>
      <c r="E26" s="13"/>
      <c r="F26" s="7" t="s">
        <v>338</v>
      </c>
      <c r="G26" s="379"/>
      <c r="H26" s="36"/>
      <c r="I26" s="31"/>
    </row>
    <row r="27" spans="1:9" ht="24" x14ac:dyDescent="0.2">
      <c r="A27" s="69"/>
      <c r="B27" s="42" t="s">
        <v>551</v>
      </c>
      <c r="C27" s="7"/>
      <c r="D27" s="32"/>
      <c r="E27" s="13"/>
      <c r="F27" s="7"/>
      <c r="G27" s="379"/>
      <c r="H27" s="36"/>
      <c r="I27" s="31"/>
    </row>
    <row r="28" spans="1:9" x14ac:dyDescent="0.2">
      <c r="A28" s="69" t="s">
        <v>843</v>
      </c>
      <c r="B28" s="41" t="s">
        <v>549</v>
      </c>
      <c r="C28" s="7"/>
      <c r="D28" s="32" t="s">
        <v>404</v>
      </c>
      <c r="E28" s="13"/>
      <c r="F28" s="7" t="s">
        <v>338</v>
      </c>
      <c r="G28" s="379"/>
      <c r="H28" s="36"/>
      <c r="I28" s="31"/>
    </row>
    <row r="29" spans="1:9" x14ac:dyDescent="0.2">
      <c r="A29" s="69"/>
      <c r="B29" s="42" t="s">
        <v>550</v>
      </c>
      <c r="C29" s="7"/>
      <c r="D29" s="32"/>
      <c r="E29" s="13"/>
      <c r="F29" s="7"/>
      <c r="G29" s="379"/>
      <c r="H29" s="36"/>
      <c r="I29" s="31"/>
    </row>
    <row r="30" spans="1:9" x14ac:dyDescent="0.2">
      <c r="A30" s="69" t="s">
        <v>844</v>
      </c>
      <c r="B30" s="41" t="s">
        <v>528</v>
      </c>
      <c r="C30" s="7"/>
      <c r="D30" s="32" t="s">
        <v>404</v>
      </c>
      <c r="E30" s="32"/>
      <c r="F30" s="7" t="s">
        <v>338</v>
      </c>
      <c r="G30" s="379"/>
      <c r="H30" s="37"/>
      <c r="I30" s="32"/>
    </row>
    <row r="31" spans="1:9" ht="24" x14ac:dyDescent="0.2">
      <c r="A31" s="69"/>
      <c r="B31" s="24" t="s">
        <v>102</v>
      </c>
      <c r="C31" s="7"/>
      <c r="D31" s="32"/>
      <c r="E31" s="13"/>
      <c r="F31" s="7"/>
      <c r="G31" s="379"/>
      <c r="H31" s="37"/>
      <c r="I31" s="32"/>
    </row>
    <row r="32" spans="1:9" x14ac:dyDescent="0.2">
      <c r="A32" s="69" t="s">
        <v>845</v>
      </c>
      <c r="B32" s="41" t="s">
        <v>510</v>
      </c>
      <c r="C32" s="7"/>
      <c r="D32" s="32" t="s">
        <v>404</v>
      </c>
      <c r="E32" s="13"/>
      <c r="F32" s="7" t="s">
        <v>338</v>
      </c>
      <c r="G32" s="379"/>
      <c r="H32" s="36"/>
      <c r="I32" s="31"/>
    </row>
    <row r="33" spans="1:9" x14ac:dyDescent="0.2">
      <c r="A33" s="69"/>
      <c r="B33" s="42" t="s">
        <v>531</v>
      </c>
      <c r="C33" s="7"/>
      <c r="D33" s="32"/>
      <c r="E33" s="13"/>
      <c r="F33" s="7"/>
      <c r="G33" s="379"/>
      <c r="H33" s="36"/>
      <c r="I33" s="31"/>
    </row>
    <row r="34" spans="1:9" x14ac:dyDescent="0.2">
      <c r="A34" s="69" t="s">
        <v>846</v>
      </c>
      <c r="B34" s="41" t="s">
        <v>532</v>
      </c>
      <c r="C34" s="7"/>
      <c r="D34" s="32" t="s">
        <v>404</v>
      </c>
      <c r="E34" s="13"/>
      <c r="F34" s="7" t="s">
        <v>338</v>
      </c>
      <c r="G34" s="379"/>
      <c r="H34" s="36"/>
      <c r="I34" s="31"/>
    </row>
    <row r="35" spans="1:9" x14ac:dyDescent="0.2">
      <c r="A35" s="69"/>
      <c r="B35" s="42" t="s">
        <v>533</v>
      </c>
      <c r="C35" s="7"/>
      <c r="D35" s="32"/>
      <c r="E35" s="13"/>
      <c r="F35" s="7"/>
      <c r="G35" s="379"/>
      <c r="H35" s="36"/>
      <c r="I35" s="31"/>
    </row>
    <row r="36" spans="1:9" x14ac:dyDescent="0.2">
      <c r="A36" s="69" t="s">
        <v>847</v>
      </c>
      <c r="B36" s="41" t="s">
        <v>126</v>
      </c>
      <c r="C36" s="9"/>
      <c r="D36" s="31" t="s">
        <v>404</v>
      </c>
      <c r="E36" s="14"/>
      <c r="F36" s="9" t="s">
        <v>338</v>
      </c>
      <c r="G36" s="248"/>
      <c r="H36" s="36"/>
      <c r="I36" s="31"/>
    </row>
    <row r="37" spans="1:9" x14ac:dyDescent="0.2">
      <c r="A37" s="81"/>
      <c r="B37" s="53" t="s">
        <v>34</v>
      </c>
      <c r="C37" s="38"/>
      <c r="D37" s="43"/>
      <c r="E37" s="373"/>
      <c r="F37" s="38"/>
      <c r="G37" s="374"/>
      <c r="H37" s="47"/>
      <c r="I37" s="43"/>
    </row>
  </sheetData>
  <mergeCells count="1">
    <mergeCell ref="A1:B1"/>
  </mergeCells>
  <hyperlinks>
    <hyperlink ref="A1:B1" location="Fächerübersicht!A1" display="Zurück zur Semesterübersicht" xr:uid="{00000000-0004-0000-1700-000000000000}"/>
  </hyperlink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33CCCC"/>
  </sheetPr>
  <dimension ref="A1:I19"/>
  <sheetViews>
    <sheetView workbookViewId="0">
      <selection sqref="A1:B1"/>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76" t="s">
        <v>896</v>
      </c>
      <c r="B1" s="577"/>
      <c r="C1" s="441"/>
      <c r="D1" s="442"/>
      <c r="E1" s="442"/>
      <c r="F1" s="442"/>
      <c r="G1" s="443"/>
      <c r="H1" s="442"/>
      <c r="I1" s="444"/>
    </row>
    <row r="2" spans="1:9" s="418" customFormat="1" ht="15" customHeight="1" x14ac:dyDescent="0.2">
      <c r="A2" s="435" t="s">
        <v>368</v>
      </c>
      <c r="B2" s="436"/>
      <c r="C2" s="437"/>
      <c r="D2" s="437"/>
      <c r="E2" s="437"/>
      <c r="F2" s="437"/>
      <c r="G2" s="438"/>
      <c r="H2" s="439" t="s">
        <v>893</v>
      </c>
      <c r="I2" s="440"/>
    </row>
    <row r="3" spans="1:9" ht="18" x14ac:dyDescent="0.2">
      <c r="A3" s="306" t="s">
        <v>175</v>
      </c>
      <c r="B3" s="307" t="s">
        <v>917</v>
      </c>
      <c r="C3" s="308"/>
      <c r="D3" s="309"/>
      <c r="E3" s="309"/>
      <c r="F3" s="308"/>
      <c r="G3" s="310"/>
      <c r="H3" s="311">
        <f>H5</f>
        <v>40</v>
      </c>
      <c r="I3" s="312"/>
    </row>
    <row r="4" spans="1:9" ht="9" customHeight="1" x14ac:dyDescent="0.2">
      <c r="A4" s="80"/>
      <c r="B4" s="18"/>
      <c r="C4" s="20"/>
      <c r="D4" s="23"/>
      <c r="E4" s="19"/>
      <c r="F4" s="20"/>
      <c r="G4" s="230"/>
      <c r="H4" s="22"/>
      <c r="I4" s="23"/>
    </row>
    <row r="5" spans="1:9" x14ac:dyDescent="0.2">
      <c r="A5" s="334" t="s">
        <v>176</v>
      </c>
      <c r="B5" s="370" t="s">
        <v>69</v>
      </c>
      <c r="C5" s="336"/>
      <c r="D5" s="337"/>
      <c r="E5" s="371"/>
      <c r="F5" s="336"/>
      <c r="G5" s="338"/>
      <c r="H5" s="339">
        <f>SUM(H6:H19)</f>
        <v>40</v>
      </c>
      <c r="I5" s="337"/>
    </row>
    <row r="6" spans="1:9" x14ac:dyDescent="0.2">
      <c r="A6" s="39" t="s">
        <v>178</v>
      </c>
      <c r="B6" s="41" t="s">
        <v>82</v>
      </c>
      <c r="C6" s="7" t="s">
        <v>404</v>
      </c>
      <c r="D6" s="32" t="s">
        <v>404</v>
      </c>
      <c r="E6" s="13" t="s">
        <v>404</v>
      </c>
      <c r="F6" s="7" t="s">
        <v>212</v>
      </c>
      <c r="G6" s="379"/>
      <c r="H6" s="37">
        <v>10</v>
      </c>
      <c r="I6" s="32"/>
    </row>
    <row r="7" spans="1:9" ht="36" x14ac:dyDescent="0.2">
      <c r="A7" s="39"/>
      <c r="B7" s="24" t="s">
        <v>396</v>
      </c>
      <c r="C7" s="7"/>
      <c r="D7" s="32"/>
      <c r="E7" s="13"/>
      <c r="F7" s="7"/>
      <c r="G7" s="379"/>
      <c r="H7" s="37"/>
      <c r="I7" s="32"/>
    </row>
    <row r="8" spans="1:9" x14ac:dyDescent="0.2">
      <c r="A8" s="39"/>
      <c r="B8" s="24" t="s">
        <v>370</v>
      </c>
      <c r="C8" s="7"/>
      <c r="D8" s="32"/>
      <c r="E8" s="13"/>
      <c r="F8" s="7"/>
      <c r="G8" s="379"/>
      <c r="H8" s="37"/>
      <c r="I8" s="32"/>
    </row>
    <row r="9" spans="1:9" x14ac:dyDescent="0.2">
      <c r="A9" s="39"/>
      <c r="B9" s="24" t="s">
        <v>519</v>
      </c>
      <c r="C9" s="7"/>
      <c r="D9" s="32"/>
      <c r="E9" s="13"/>
      <c r="F9" s="7"/>
      <c r="G9" s="379"/>
      <c r="H9" s="37"/>
      <c r="I9" s="32"/>
    </row>
    <row r="10" spans="1:9" x14ac:dyDescent="0.2">
      <c r="A10" s="39"/>
      <c r="B10" s="24" t="s">
        <v>397</v>
      </c>
      <c r="C10" s="7"/>
      <c r="D10" s="32"/>
      <c r="E10" s="13"/>
      <c r="F10" s="7"/>
      <c r="G10" s="379"/>
      <c r="H10" s="37"/>
      <c r="I10" s="32"/>
    </row>
    <row r="11" spans="1:9" x14ac:dyDescent="0.2">
      <c r="A11" s="39"/>
      <c r="B11" s="24" t="s">
        <v>520</v>
      </c>
      <c r="C11" s="7"/>
      <c r="D11" s="32"/>
      <c r="E11" s="13"/>
      <c r="F11" s="7"/>
      <c r="G11" s="379"/>
      <c r="H11" s="37"/>
      <c r="I11" s="32"/>
    </row>
    <row r="12" spans="1:9" x14ac:dyDescent="0.2">
      <c r="A12" s="39" t="s">
        <v>179</v>
      </c>
      <c r="B12" s="41" t="s">
        <v>439</v>
      </c>
      <c r="C12" s="7" t="s">
        <v>404</v>
      </c>
      <c r="D12" s="32" t="s">
        <v>404</v>
      </c>
      <c r="E12" s="13" t="s">
        <v>404</v>
      </c>
      <c r="F12" s="7" t="s">
        <v>212</v>
      </c>
      <c r="G12" s="379"/>
      <c r="H12" s="37">
        <v>10</v>
      </c>
      <c r="I12" s="31"/>
    </row>
    <row r="13" spans="1:9" x14ac:dyDescent="0.2">
      <c r="A13" s="39"/>
      <c r="B13" s="42" t="s">
        <v>231</v>
      </c>
      <c r="C13" s="7"/>
      <c r="D13" s="32"/>
      <c r="E13" s="13"/>
      <c r="F13" s="7"/>
      <c r="G13" s="379"/>
      <c r="H13" s="36"/>
      <c r="I13" s="31"/>
    </row>
    <row r="14" spans="1:9" x14ac:dyDescent="0.2">
      <c r="A14" s="39"/>
      <c r="B14" s="42" t="s">
        <v>11</v>
      </c>
      <c r="C14" s="7"/>
      <c r="D14" s="32"/>
      <c r="E14" s="13"/>
      <c r="F14" s="7"/>
      <c r="G14" s="379"/>
      <c r="H14" s="36"/>
      <c r="I14" s="31"/>
    </row>
    <row r="15" spans="1:9" ht="24" x14ac:dyDescent="0.2">
      <c r="A15" s="39"/>
      <c r="B15" s="42" t="s">
        <v>232</v>
      </c>
      <c r="C15" s="7"/>
      <c r="D15" s="32"/>
      <c r="E15" s="13"/>
      <c r="F15" s="7"/>
      <c r="G15" s="379"/>
      <c r="H15" s="36"/>
      <c r="I15" s="31"/>
    </row>
    <row r="16" spans="1:9" x14ac:dyDescent="0.2">
      <c r="A16" s="39"/>
      <c r="B16" s="42" t="s">
        <v>233</v>
      </c>
      <c r="C16" s="7"/>
      <c r="D16" s="32"/>
      <c r="E16" s="13"/>
      <c r="F16" s="7"/>
      <c r="G16" s="379"/>
      <c r="H16" s="36"/>
      <c r="I16" s="31"/>
    </row>
    <row r="17" spans="1:9" x14ac:dyDescent="0.2">
      <c r="A17" s="39" t="s">
        <v>180</v>
      </c>
      <c r="B17" s="41" t="s">
        <v>83</v>
      </c>
      <c r="C17" s="7" t="s">
        <v>404</v>
      </c>
      <c r="D17" s="32" t="s">
        <v>404</v>
      </c>
      <c r="E17" s="13" t="s">
        <v>404</v>
      </c>
      <c r="F17" s="7" t="s">
        <v>212</v>
      </c>
      <c r="G17" s="379"/>
      <c r="H17" s="37">
        <v>20</v>
      </c>
      <c r="I17" s="32"/>
    </row>
    <row r="18" spans="1:9" ht="24" x14ac:dyDescent="0.2">
      <c r="A18" s="39"/>
      <c r="B18" s="24" t="s">
        <v>160</v>
      </c>
      <c r="C18" s="7"/>
      <c r="D18" s="32"/>
      <c r="E18" s="13"/>
      <c r="F18" s="7"/>
      <c r="G18" s="379"/>
      <c r="H18" s="36"/>
      <c r="I18" s="31"/>
    </row>
    <row r="19" spans="1:9" x14ac:dyDescent="0.2">
      <c r="A19" s="66"/>
      <c r="B19" s="21" t="s">
        <v>796</v>
      </c>
      <c r="C19" s="38"/>
      <c r="D19" s="43"/>
      <c r="E19" s="373"/>
      <c r="F19" s="38"/>
      <c r="G19" s="374"/>
      <c r="H19" s="47"/>
      <c r="I19" s="43"/>
    </row>
  </sheetData>
  <mergeCells count="1">
    <mergeCell ref="A1:B1"/>
  </mergeCells>
  <hyperlinks>
    <hyperlink ref="A1:B1" location="Fächerübersicht!A1" display="Zurück zur Semesterübersicht" xr:uid="{00000000-0004-0000-1800-000000000000}"/>
  </hyperlink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33CCCC"/>
  </sheetPr>
  <dimension ref="A1:I15"/>
  <sheetViews>
    <sheetView workbookViewId="0">
      <selection sqref="A1:B1"/>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76" t="s">
        <v>896</v>
      </c>
      <c r="B1" s="577"/>
      <c r="C1" s="441"/>
      <c r="D1" s="442"/>
      <c r="E1" s="442"/>
      <c r="F1" s="442"/>
      <c r="G1" s="443"/>
      <c r="H1" s="442"/>
      <c r="I1" s="444"/>
    </row>
    <row r="2" spans="1:9" s="418" customFormat="1" ht="15" customHeight="1" x14ac:dyDescent="0.2">
      <c r="A2" s="435" t="s">
        <v>368</v>
      </c>
      <c r="B2" s="436"/>
      <c r="C2" s="437"/>
      <c r="D2" s="437"/>
      <c r="E2" s="437"/>
      <c r="F2" s="437"/>
      <c r="G2" s="438"/>
      <c r="H2" s="439" t="s">
        <v>893</v>
      </c>
      <c r="I2" s="440"/>
    </row>
    <row r="3" spans="1:9" ht="18" x14ac:dyDescent="0.2">
      <c r="A3" s="306" t="s">
        <v>175</v>
      </c>
      <c r="B3" s="307" t="s">
        <v>918</v>
      </c>
      <c r="C3" s="308"/>
      <c r="D3" s="309"/>
      <c r="E3" s="309"/>
      <c r="F3" s="308"/>
      <c r="G3" s="310"/>
      <c r="H3" s="311">
        <f>H5</f>
        <v>40</v>
      </c>
      <c r="I3" s="312"/>
    </row>
    <row r="4" spans="1:9" ht="9" customHeight="1" x14ac:dyDescent="0.2">
      <c r="A4" s="80"/>
      <c r="B4" s="18"/>
      <c r="C4" s="20"/>
      <c r="D4" s="23"/>
      <c r="E4" s="19"/>
      <c r="F4" s="20"/>
      <c r="G4" s="230"/>
      <c r="H4" s="22"/>
      <c r="I4" s="23"/>
    </row>
    <row r="5" spans="1:9" x14ac:dyDescent="0.2">
      <c r="A5" s="334" t="s">
        <v>176</v>
      </c>
      <c r="B5" s="370" t="s">
        <v>69</v>
      </c>
      <c r="C5" s="336"/>
      <c r="D5" s="337"/>
      <c r="E5" s="371"/>
      <c r="F5" s="336"/>
      <c r="G5" s="338"/>
      <c r="H5" s="339">
        <f>SUM(H6:H15)</f>
        <v>40</v>
      </c>
      <c r="I5" s="337"/>
    </row>
    <row r="6" spans="1:9" x14ac:dyDescent="0.2">
      <c r="A6" s="39" t="s">
        <v>181</v>
      </c>
      <c r="B6" s="41" t="s">
        <v>75</v>
      </c>
      <c r="C6" s="7" t="s">
        <v>404</v>
      </c>
      <c r="D6" s="32" t="s">
        <v>404</v>
      </c>
      <c r="E6" s="13" t="s">
        <v>404</v>
      </c>
      <c r="F6" s="7" t="s">
        <v>212</v>
      </c>
      <c r="G6" s="379"/>
      <c r="H6" s="37">
        <v>10</v>
      </c>
      <c r="I6" s="32"/>
    </row>
    <row r="7" spans="1:9" x14ac:dyDescent="0.2">
      <c r="A7" s="39"/>
      <c r="B7" s="24" t="s">
        <v>36</v>
      </c>
      <c r="C7" s="7"/>
      <c r="D7" s="32"/>
      <c r="E7" s="13"/>
      <c r="F7" s="7"/>
      <c r="G7" s="379"/>
      <c r="H7" s="37"/>
      <c r="I7" s="32"/>
    </row>
    <row r="8" spans="1:9" x14ac:dyDescent="0.2">
      <c r="A8" s="39"/>
      <c r="B8" s="24" t="s">
        <v>35</v>
      </c>
      <c r="C8" s="7"/>
      <c r="D8" s="32"/>
      <c r="E8" s="13"/>
      <c r="F8" s="7"/>
      <c r="G8" s="379"/>
      <c r="H8" s="37"/>
      <c r="I8" s="32"/>
    </row>
    <row r="9" spans="1:9" x14ac:dyDescent="0.2">
      <c r="A9" s="39" t="s">
        <v>182</v>
      </c>
      <c r="B9" s="41" t="s">
        <v>358</v>
      </c>
      <c r="C9" s="7" t="s">
        <v>404</v>
      </c>
      <c r="D9" s="32" t="s">
        <v>404</v>
      </c>
      <c r="E9" s="13" t="s">
        <v>404</v>
      </c>
      <c r="F9" s="7" t="s">
        <v>212</v>
      </c>
      <c r="G9" s="379"/>
      <c r="H9" s="37">
        <v>10</v>
      </c>
      <c r="I9" s="32"/>
    </row>
    <row r="10" spans="1:9" ht="24" x14ac:dyDescent="0.2">
      <c r="A10" s="39"/>
      <c r="B10" s="24" t="s">
        <v>161</v>
      </c>
      <c r="C10" s="7"/>
      <c r="D10" s="32"/>
      <c r="E10" s="13"/>
      <c r="F10" s="7"/>
      <c r="G10" s="379"/>
      <c r="H10" s="37"/>
      <c r="I10" s="32"/>
    </row>
    <row r="11" spans="1:9" x14ac:dyDescent="0.2">
      <c r="A11" s="39" t="s">
        <v>183</v>
      </c>
      <c r="B11" s="41" t="s">
        <v>357</v>
      </c>
      <c r="C11" s="7" t="s">
        <v>404</v>
      </c>
      <c r="D11" s="32" t="s">
        <v>404</v>
      </c>
      <c r="E11" s="13" t="s">
        <v>404</v>
      </c>
      <c r="F11" s="7" t="s">
        <v>212</v>
      </c>
      <c r="G11" s="379"/>
      <c r="H11" s="37">
        <v>5</v>
      </c>
      <c r="I11" s="32"/>
    </row>
    <row r="12" spans="1:9" ht="48" x14ac:dyDescent="0.2">
      <c r="A12" s="39"/>
      <c r="B12" s="24" t="s">
        <v>0</v>
      </c>
      <c r="C12" s="7"/>
      <c r="D12" s="32"/>
      <c r="E12" s="13"/>
      <c r="F12" s="7"/>
      <c r="G12" s="379"/>
      <c r="H12" s="37"/>
      <c r="I12" s="32"/>
    </row>
    <row r="13" spans="1:9" x14ac:dyDescent="0.2">
      <c r="A13" s="39" t="s">
        <v>429</v>
      </c>
      <c r="B13" s="41" t="s">
        <v>416</v>
      </c>
      <c r="C13" s="7" t="s">
        <v>404</v>
      </c>
      <c r="D13" s="32" t="s">
        <v>404</v>
      </c>
      <c r="E13" s="13" t="s">
        <v>404</v>
      </c>
      <c r="F13" s="7" t="s">
        <v>212</v>
      </c>
      <c r="G13" s="379"/>
      <c r="H13" s="37">
        <v>15</v>
      </c>
      <c r="I13" s="32"/>
    </row>
    <row r="14" spans="1:9" ht="36" x14ac:dyDescent="0.2">
      <c r="A14" s="39"/>
      <c r="B14" s="24" t="s">
        <v>398</v>
      </c>
      <c r="C14" s="7"/>
      <c r="D14" s="32"/>
      <c r="E14" s="13"/>
      <c r="F14" s="7"/>
      <c r="G14" s="379"/>
      <c r="H14" s="37"/>
      <c r="I14" s="32"/>
    </row>
    <row r="15" spans="1:9" ht="36" x14ac:dyDescent="0.2">
      <c r="A15" s="66"/>
      <c r="B15" s="21" t="s">
        <v>96</v>
      </c>
      <c r="C15" s="38"/>
      <c r="D15" s="43"/>
      <c r="E15" s="373"/>
      <c r="F15" s="38"/>
      <c r="G15" s="374"/>
      <c r="H15" s="47"/>
      <c r="I15" s="43"/>
    </row>
  </sheetData>
  <mergeCells count="1">
    <mergeCell ref="A1:B1"/>
  </mergeCells>
  <hyperlinks>
    <hyperlink ref="A1:B1" location="Fächerübersicht!A1" display="Zurück zur Semesterübersicht" xr:uid="{00000000-0004-0000-1900-000000000000}"/>
  </hyperlink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33CCCC"/>
  </sheetPr>
  <dimension ref="A1:I21"/>
  <sheetViews>
    <sheetView workbookViewId="0">
      <selection sqref="A1:B1"/>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76" t="s">
        <v>896</v>
      </c>
      <c r="B1" s="577"/>
      <c r="C1" s="441"/>
      <c r="D1" s="442"/>
      <c r="E1" s="442"/>
      <c r="F1" s="442"/>
      <c r="G1" s="443"/>
      <c r="H1" s="442"/>
      <c r="I1" s="444"/>
    </row>
    <row r="2" spans="1:9" s="418" customFormat="1" ht="15" customHeight="1" x14ac:dyDescent="0.2">
      <c r="A2" s="435" t="s">
        <v>368</v>
      </c>
      <c r="B2" s="436"/>
      <c r="C2" s="437"/>
      <c r="D2" s="437"/>
      <c r="E2" s="437"/>
      <c r="F2" s="437"/>
      <c r="G2" s="438"/>
      <c r="H2" s="439" t="s">
        <v>893</v>
      </c>
      <c r="I2" s="440"/>
    </row>
    <row r="3" spans="1:9" ht="18" x14ac:dyDescent="0.2">
      <c r="A3" s="306" t="s">
        <v>175</v>
      </c>
      <c r="B3" s="307" t="s">
        <v>916</v>
      </c>
      <c r="C3" s="308"/>
      <c r="D3" s="309"/>
      <c r="E3" s="309"/>
      <c r="F3" s="308"/>
      <c r="G3" s="310"/>
      <c r="H3" s="311">
        <f>H5</f>
        <v>40</v>
      </c>
      <c r="I3" s="312"/>
    </row>
    <row r="4" spans="1:9" ht="9" customHeight="1" x14ac:dyDescent="0.2">
      <c r="A4" s="80"/>
      <c r="B4" s="18"/>
      <c r="C4" s="20"/>
      <c r="D4" s="23"/>
      <c r="E4" s="19"/>
      <c r="F4" s="20"/>
      <c r="G4" s="230"/>
      <c r="H4" s="22"/>
      <c r="I4" s="23"/>
    </row>
    <row r="5" spans="1:9" x14ac:dyDescent="0.2">
      <c r="A5" s="334" t="s">
        <v>176</v>
      </c>
      <c r="B5" s="370" t="s">
        <v>69</v>
      </c>
      <c r="C5" s="336"/>
      <c r="D5" s="337"/>
      <c r="E5" s="371"/>
      <c r="F5" s="336"/>
      <c r="G5" s="338"/>
      <c r="H5" s="339">
        <f>SUM(H6:H21)</f>
        <v>40</v>
      </c>
      <c r="I5" s="337"/>
    </row>
    <row r="6" spans="1:9" x14ac:dyDescent="0.2">
      <c r="A6" s="39" t="s">
        <v>195</v>
      </c>
      <c r="B6" s="41" t="s">
        <v>234</v>
      </c>
      <c r="C6" s="7" t="s">
        <v>404</v>
      </c>
      <c r="D6" s="32" t="s">
        <v>404</v>
      </c>
      <c r="E6" s="13" t="s">
        <v>404</v>
      </c>
      <c r="F6" s="7" t="s">
        <v>212</v>
      </c>
      <c r="G6" s="379"/>
      <c r="H6" s="36">
        <v>20</v>
      </c>
      <c r="I6" s="31"/>
    </row>
    <row r="7" spans="1:9" ht="24" x14ac:dyDescent="0.2">
      <c r="A7" s="39"/>
      <c r="B7" s="42" t="s">
        <v>366</v>
      </c>
      <c r="C7" s="7"/>
      <c r="D7" s="32"/>
      <c r="E7" s="13"/>
      <c r="F7" s="7"/>
      <c r="G7" s="379"/>
      <c r="H7" s="36"/>
      <c r="I7" s="31"/>
    </row>
    <row r="8" spans="1:9" ht="24" x14ac:dyDescent="0.2">
      <c r="A8" s="39"/>
      <c r="B8" s="42" t="s">
        <v>367</v>
      </c>
      <c r="C8" s="7"/>
      <c r="D8" s="32"/>
      <c r="E8" s="13"/>
      <c r="F8" s="7"/>
      <c r="G8" s="379"/>
      <c r="H8" s="36"/>
      <c r="I8" s="31"/>
    </row>
    <row r="9" spans="1:9" x14ac:dyDescent="0.2">
      <c r="A9" s="39" t="s">
        <v>848</v>
      </c>
      <c r="B9" s="41" t="s">
        <v>359</v>
      </c>
      <c r="C9" s="7" t="s">
        <v>404</v>
      </c>
      <c r="D9" s="32" t="s">
        <v>404</v>
      </c>
      <c r="E9" s="13" t="s">
        <v>404</v>
      </c>
      <c r="F9" s="7" t="s">
        <v>212</v>
      </c>
      <c r="G9" s="379"/>
      <c r="H9" s="37">
        <v>10</v>
      </c>
      <c r="I9" s="32"/>
    </row>
    <row r="10" spans="1:9" x14ac:dyDescent="0.2">
      <c r="A10" s="39"/>
      <c r="B10" s="24" t="s">
        <v>24</v>
      </c>
      <c r="C10" s="7"/>
      <c r="D10" s="32"/>
      <c r="E10" s="13"/>
      <c r="F10" s="7"/>
      <c r="G10" s="379"/>
      <c r="H10" s="36"/>
      <c r="I10" s="31"/>
    </row>
    <row r="11" spans="1:9" x14ac:dyDescent="0.2">
      <c r="A11" s="39"/>
      <c r="B11" s="42" t="s">
        <v>330</v>
      </c>
      <c r="C11" s="7"/>
      <c r="D11" s="32"/>
      <c r="E11" s="13"/>
      <c r="F11" s="7"/>
      <c r="G11" s="379"/>
      <c r="H11" s="163"/>
      <c r="I11" s="408"/>
    </row>
    <row r="12" spans="1:9" x14ac:dyDescent="0.2">
      <c r="A12" s="39"/>
      <c r="B12" s="42" t="s">
        <v>417</v>
      </c>
      <c r="C12" s="7"/>
      <c r="D12" s="32"/>
      <c r="E12" s="13"/>
      <c r="F12" s="7"/>
      <c r="G12" s="379"/>
      <c r="H12" s="36"/>
      <c r="I12" s="31"/>
    </row>
    <row r="13" spans="1:9" x14ac:dyDescent="0.2">
      <c r="A13" s="39"/>
      <c r="B13" s="24" t="s">
        <v>458</v>
      </c>
      <c r="C13" s="7"/>
      <c r="D13" s="32"/>
      <c r="E13" s="13"/>
      <c r="F13" s="7"/>
      <c r="G13" s="379"/>
      <c r="H13" s="36"/>
      <c r="I13" s="31"/>
    </row>
    <row r="14" spans="1:9" x14ac:dyDescent="0.2">
      <c r="A14" s="39" t="s">
        <v>849</v>
      </c>
      <c r="B14" s="41" t="s">
        <v>201</v>
      </c>
      <c r="C14" s="9" t="s">
        <v>404</v>
      </c>
      <c r="D14" s="31" t="s">
        <v>404</v>
      </c>
      <c r="E14" s="14" t="s">
        <v>404</v>
      </c>
      <c r="F14" s="9" t="s">
        <v>212</v>
      </c>
      <c r="G14" s="248"/>
      <c r="H14" s="36">
        <v>5</v>
      </c>
      <c r="I14" s="31"/>
    </row>
    <row r="15" spans="1:9" ht="24" x14ac:dyDescent="0.2">
      <c r="A15" s="39"/>
      <c r="B15" s="24" t="s">
        <v>229</v>
      </c>
      <c r="C15" s="9"/>
      <c r="D15" s="31"/>
      <c r="E15" s="14"/>
      <c r="F15" s="9"/>
      <c r="G15" s="248"/>
      <c r="H15" s="36"/>
      <c r="I15" s="31"/>
    </row>
    <row r="16" spans="1:9" ht="24" x14ac:dyDescent="0.2">
      <c r="A16" s="39"/>
      <c r="B16" s="24" t="s">
        <v>97</v>
      </c>
      <c r="C16" s="9"/>
      <c r="D16" s="31"/>
      <c r="E16" s="14"/>
      <c r="F16" s="9"/>
      <c r="G16" s="248"/>
      <c r="H16" s="36"/>
      <c r="I16" s="31"/>
    </row>
    <row r="17" spans="1:9" x14ac:dyDescent="0.2">
      <c r="A17" s="39"/>
      <c r="B17" s="24" t="s">
        <v>331</v>
      </c>
      <c r="C17" s="9"/>
      <c r="D17" s="31"/>
      <c r="E17" s="14"/>
      <c r="F17" s="9"/>
      <c r="G17" s="248"/>
      <c r="H17" s="36"/>
      <c r="I17" s="31"/>
    </row>
    <row r="18" spans="1:9" x14ac:dyDescent="0.2">
      <c r="A18" s="39"/>
      <c r="B18" s="24" t="s">
        <v>228</v>
      </c>
      <c r="C18" s="9"/>
      <c r="D18" s="31"/>
      <c r="E18" s="14"/>
      <c r="F18" s="9"/>
      <c r="G18" s="248"/>
      <c r="H18" s="36"/>
      <c r="I18" s="31"/>
    </row>
    <row r="19" spans="1:9" x14ac:dyDescent="0.2">
      <c r="A19" s="69" t="s">
        <v>850</v>
      </c>
      <c r="B19" s="41" t="s">
        <v>793</v>
      </c>
      <c r="C19" s="9" t="s">
        <v>404</v>
      </c>
      <c r="D19" s="31" t="s">
        <v>404</v>
      </c>
      <c r="E19" s="14" t="s">
        <v>404</v>
      </c>
      <c r="F19" s="9" t="s">
        <v>212</v>
      </c>
      <c r="G19" s="248"/>
      <c r="H19" s="36">
        <v>5</v>
      </c>
      <c r="I19" s="31"/>
    </row>
    <row r="20" spans="1:9" x14ac:dyDescent="0.2">
      <c r="A20" s="69"/>
      <c r="B20" s="42" t="s">
        <v>230</v>
      </c>
      <c r="C20" s="9"/>
      <c r="D20" s="31"/>
      <c r="E20" s="14"/>
      <c r="F20" s="9"/>
      <c r="G20" s="248"/>
      <c r="H20" s="36"/>
      <c r="I20" s="31"/>
    </row>
    <row r="21" spans="1:9" x14ac:dyDescent="0.2">
      <c r="A21" s="81"/>
      <c r="B21" s="53" t="s">
        <v>418</v>
      </c>
      <c r="C21" s="38"/>
      <c r="D21" s="43"/>
      <c r="E21" s="373"/>
      <c r="F21" s="38"/>
      <c r="G21" s="374"/>
      <c r="H21" s="47"/>
      <c r="I21" s="43"/>
    </row>
  </sheetData>
  <mergeCells count="1">
    <mergeCell ref="A1:B1"/>
  </mergeCells>
  <hyperlinks>
    <hyperlink ref="A1:B1" location="Fächerübersicht!A1" display="Zurück zur Semesterübersicht" xr:uid="{00000000-0004-0000-1A00-000000000000}"/>
  </hyperlink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33CCCC"/>
  </sheetPr>
  <dimension ref="A1:I15"/>
  <sheetViews>
    <sheetView workbookViewId="0">
      <selection sqref="A1:B1"/>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76" t="s">
        <v>896</v>
      </c>
      <c r="B1" s="577"/>
      <c r="C1" s="441"/>
      <c r="D1" s="442"/>
      <c r="E1" s="442"/>
      <c r="F1" s="442"/>
      <c r="G1" s="443"/>
      <c r="H1" s="442"/>
      <c r="I1" s="444"/>
    </row>
    <row r="2" spans="1:9" s="418" customFormat="1" ht="15" customHeight="1" x14ac:dyDescent="0.2">
      <c r="A2" s="435" t="s">
        <v>368</v>
      </c>
      <c r="B2" s="436"/>
      <c r="C2" s="437"/>
      <c r="D2" s="437"/>
      <c r="E2" s="437"/>
      <c r="F2" s="437"/>
      <c r="G2" s="438"/>
      <c r="H2" s="439" t="s">
        <v>893</v>
      </c>
      <c r="I2" s="440"/>
    </row>
    <row r="3" spans="1:9" ht="18" x14ac:dyDescent="0.2">
      <c r="A3" s="306" t="s">
        <v>175</v>
      </c>
      <c r="B3" s="307" t="s">
        <v>919</v>
      </c>
      <c r="C3" s="308"/>
      <c r="D3" s="309"/>
      <c r="E3" s="309"/>
      <c r="F3" s="308"/>
      <c r="G3" s="310"/>
      <c r="H3" s="311">
        <f>H5+H13</f>
        <v>40</v>
      </c>
      <c r="I3" s="312"/>
    </row>
    <row r="4" spans="1:9" ht="9" customHeight="1" x14ac:dyDescent="0.2">
      <c r="A4" s="80"/>
      <c r="B4" s="18"/>
      <c r="C4" s="20"/>
      <c r="D4" s="23"/>
      <c r="E4" s="19"/>
      <c r="F4" s="20"/>
      <c r="G4" s="230"/>
      <c r="H4" s="22"/>
      <c r="I4" s="23"/>
    </row>
    <row r="5" spans="1:9" x14ac:dyDescent="0.2">
      <c r="A5" s="334" t="s">
        <v>176</v>
      </c>
      <c r="B5" s="370" t="s">
        <v>69</v>
      </c>
      <c r="C5" s="336"/>
      <c r="D5" s="337"/>
      <c r="E5" s="371"/>
      <c r="F5" s="336"/>
      <c r="G5" s="338"/>
      <c r="H5" s="339">
        <f>H6</f>
        <v>20</v>
      </c>
      <c r="I5" s="337"/>
    </row>
    <row r="6" spans="1:9" x14ac:dyDescent="0.2">
      <c r="A6" s="116" t="s">
        <v>851</v>
      </c>
      <c r="B6" s="244" t="s">
        <v>275</v>
      </c>
      <c r="C6" s="385" t="s">
        <v>404</v>
      </c>
      <c r="D6" s="117" t="s">
        <v>404</v>
      </c>
      <c r="E6" s="386" t="s">
        <v>404</v>
      </c>
      <c r="F6" s="385" t="s">
        <v>212</v>
      </c>
      <c r="G6" s="387"/>
      <c r="H6" s="153">
        <v>20</v>
      </c>
      <c r="I6" s="117"/>
    </row>
    <row r="7" spans="1:9" x14ac:dyDescent="0.2">
      <c r="A7" s="116"/>
      <c r="B7" s="42" t="s">
        <v>98</v>
      </c>
      <c r="C7" s="388"/>
      <c r="D7" s="239"/>
      <c r="E7" s="389"/>
      <c r="F7" s="388"/>
      <c r="G7" s="390"/>
      <c r="H7" s="240"/>
      <c r="I7" s="239"/>
    </row>
    <row r="8" spans="1:9" ht="24" x14ac:dyDescent="0.2">
      <c r="A8" s="39"/>
      <c r="B8" s="42" t="s">
        <v>754</v>
      </c>
      <c r="C8" s="7"/>
      <c r="D8" s="32"/>
      <c r="E8" s="13"/>
      <c r="F8" s="7"/>
      <c r="G8" s="379"/>
      <c r="H8" s="37"/>
      <c r="I8" s="32"/>
    </row>
    <row r="9" spans="1:9" x14ac:dyDescent="0.2">
      <c r="A9" s="39"/>
      <c r="B9" s="42" t="s">
        <v>99</v>
      </c>
      <c r="C9" s="9"/>
      <c r="D9" s="31"/>
      <c r="E9" s="14"/>
      <c r="F9" s="9"/>
      <c r="G9" s="248"/>
      <c r="H9" s="36"/>
      <c r="I9" s="31"/>
    </row>
    <row r="10" spans="1:9" ht="36" x14ac:dyDescent="0.2">
      <c r="A10" s="68"/>
      <c r="B10" s="445" t="s">
        <v>755</v>
      </c>
      <c r="C10" s="12"/>
      <c r="D10" s="40"/>
      <c r="E10" s="15"/>
      <c r="F10" s="12"/>
      <c r="G10" s="446"/>
      <c r="H10" s="48"/>
      <c r="I10" s="40"/>
    </row>
    <row r="11" spans="1:9" ht="24" x14ac:dyDescent="0.2">
      <c r="A11" s="66"/>
      <c r="B11" s="53" t="s">
        <v>225</v>
      </c>
      <c r="C11" s="38"/>
      <c r="D11" s="43"/>
      <c r="E11" s="373"/>
      <c r="F11" s="38"/>
      <c r="G11" s="374"/>
      <c r="H11" s="47"/>
      <c r="I11" s="43"/>
    </row>
    <row r="12" spans="1:9" ht="4.5" customHeight="1" x14ac:dyDescent="0.2">
      <c r="A12" s="80"/>
      <c r="B12" s="18"/>
      <c r="C12" s="20"/>
      <c r="D12" s="23"/>
      <c r="E12" s="19"/>
      <c r="F12" s="20"/>
      <c r="G12" s="230"/>
      <c r="H12" s="22"/>
      <c r="I12" s="23"/>
    </row>
    <row r="13" spans="1:9" x14ac:dyDescent="0.2">
      <c r="A13" s="360" t="s">
        <v>189</v>
      </c>
      <c r="B13" s="361" t="s">
        <v>369</v>
      </c>
      <c r="C13" s="362"/>
      <c r="D13" s="363"/>
      <c r="E13" s="368"/>
      <c r="F13" s="362"/>
      <c r="G13" s="364"/>
      <c r="H13" s="369">
        <f>H14</f>
        <v>20</v>
      </c>
      <c r="I13" s="363"/>
    </row>
    <row r="14" spans="1:9" x14ac:dyDescent="0.2">
      <c r="A14" s="39" t="s">
        <v>190</v>
      </c>
      <c r="B14" s="41" t="s">
        <v>729</v>
      </c>
      <c r="C14" s="7"/>
      <c r="D14" s="32" t="s">
        <v>404</v>
      </c>
      <c r="E14" s="13"/>
      <c r="F14" s="7" t="s">
        <v>338</v>
      </c>
      <c r="G14" s="379"/>
      <c r="H14" s="36">
        <v>20</v>
      </c>
      <c r="I14" s="31"/>
    </row>
    <row r="15" spans="1:9" x14ac:dyDescent="0.2">
      <c r="A15" s="66"/>
      <c r="B15" s="53" t="s">
        <v>728</v>
      </c>
      <c r="C15" s="38"/>
      <c r="D15" s="43"/>
      <c r="E15" s="373"/>
      <c r="F15" s="38"/>
      <c r="G15" s="374"/>
      <c r="H15" s="47"/>
      <c r="I15" s="43"/>
    </row>
  </sheetData>
  <mergeCells count="1">
    <mergeCell ref="A1:B1"/>
  </mergeCells>
  <hyperlinks>
    <hyperlink ref="A1:B1" location="Fächerübersicht!A1" display="Zurück zur Semesterübersicht" xr:uid="{00000000-0004-0000-1B00-000000000000}"/>
  </hyperlink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33CCCC"/>
  </sheetPr>
  <dimension ref="A1:I13"/>
  <sheetViews>
    <sheetView workbookViewId="0">
      <selection sqref="A1:B1"/>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76" t="s">
        <v>896</v>
      </c>
      <c r="B1" s="577"/>
      <c r="C1" s="441"/>
      <c r="D1" s="442"/>
      <c r="E1" s="442"/>
      <c r="F1" s="442"/>
      <c r="G1" s="443"/>
      <c r="H1" s="442"/>
      <c r="I1" s="444"/>
    </row>
    <row r="2" spans="1:9" s="418" customFormat="1" ht="15" customHeight="1" x14ac:dyDescent="0.2">
      <c r="A2" s="435" t="s">
        <v>368</v>
      </c>
      <c r="B2" s="436"/>
      <c r="C2" s="437"/>
      <c r="D2" s="437"/>
      <c r="E2" s="437"/>
      <c r="F2" s="437"/>
      <c r="G2" s="438"/>
      <c r="H2" s="439" t="s">
        <v>893</v>
      </c>
      <c r="I2" s="440"/>
    </row>
    <row r="3" spans="1:9" ht="18" x14ac:dyDescent="0.2">
      <c r="A3" s="306" t="s">
        <v>175</v>
      </c>
      <c r="B3" s="307" t="s">
        <v>920</v>
      </c>
      <c r="C3" s="308"/>
      <c r="D3" s="309"/>
      <c r="E3" s="309"/>
      <c r="F3" s="308"/>
      <c r="G3" s="310"/>
      <c r="H3" s="311">
        <f>H5</f>
        <v>40</v>
      </c>
      <c r="I3" s="312"/>
    </row>
    <row r="4" spans="1:9" ht="9" customHeight="1" x14ac:dyDescent="0.2">
      <c r="A4" s="80"/>
      <c r="B4" s="18"/>
      <c r="C4" s="20"/>
      <c r="D4" s="23"/>
      <c r="E4" s="19"/>
      <c r="F4" s="20"/>
      <c r="G4" s="230"/>
      <c r="H4" s="22"/>
      <c r="I4" s="23"/>
    </row>
    <row r="5" spans="1:9" x14ac:dyDescent="0.2">
      <c r="A5" s="360" t="s">
        <v>187</v>
      </c>
      <c r="B5" s="361" t="s">
        <v>558</v>
      </c>
      <c r="C5" s="362"/>
      <c r="D5" s="363"/>
      <c r="E5" s="368"/>
      <c r="F5" s="362"/>
      <c r="G5" s="364"/>
      <c r="H5" s="369">
        <v>40</v>
      </c>
      <c r="I5" s="363"/>
    </row>
    <row r="6" spans="1:9" x14ac:dyDescent="0.2">
      <c r="A6" s="69" t="s">
        <v>188</v>
      </c>
      <c r="B6" s="41" t="s">
        <v>732</v>
      </c>
      <c r="C6" s="7"/>
      <c r="D6" s="32" t="s">
        <v>404</v>
      </c>
      <c r="E6" s="13"/>
      <c r="F6" s="7" t="s">
        <v>338</v>
      </c>
      <c r="G6" s="379"/>
      <c r="H6" s="36"/>
      <c r="I6" s="31"/>
    </row>
    <row r="7" spans="1:9" x14ac:dyDescent="0.2">
      <c r="A7" s="69"/>
      <c r="B7" s="42" t="s">
        <v>525</v>
      </c>
      <c r="C7" s="7"/>
      <c r="D7" s="32"/>
      <c r="E7" s="13"/>
      <c r="F7" s="7"/>
      <c r="G7" s="379"/>
      <c r="H7" s="36"/>
      <c r="I7" s="31"/>
    </row>
    <row r="8" spans="1:9" x14ac:dyDescent="0.2">
      <c r="A8" s="69"/>
      <c r="B8" s="42" t="s">
        <v>521</v>
      </c>
      <c r="C8" s="7"/>
      <c r="D8" s="32"/>
      <c r="E8" s="13"/>
      <c r="F8" s="7"/>
      <c r="G8" s="379"/>
      <c r="H8" s="36"/>
      <c r="I8" s="31"/>
    </row>
    <row r="9" spans="1:9" x14ac:dyDescent="0.2">
      <c r="A9" s="69"/>
      <c r="B9" s="42" t="s">
        <v>1</v>
      </c>
      <c r="C9" s="7"/>
      <c r="D9" s="32"/>
      <c r="E9" s="13"/>
      <c r="F9" s="7"/>
      <c r="G9" s="379"/>
      <c r="H9" s="36"/>
      <c r="I9" s="31"/>
    </row>
    <row r="10" spans="1:9" x14ac:dyDescent="0.2">
      <c r="A10" s="69"/>
      <c r="B10" s="42" t="s">
        <v>2</v>
      </c>
      <c r="C10" s="7"/>
      <c r="D10" s="32"/>
      <c r="E10" s="13"/>
      <c r="F10" s="7"/>
      <c r="G10" s="379"/>
      <c r="H10" s="36"/>
      <c r="I10" s="31"/>
    </row>
    <row r="11" spans="1:9" x14ac:dyDescent="0.2">
      <c r="A11" s="69"/>
      <c r="B11" s="42" t="s">
        <v>522</v>
      </c>
      <c r="C11" s="7"/>
      <c r="D11" s="32"/>
      <c r="E11" s="13"/>
      <c r="F11" s="7"/>
      <c r="G11" s="379"/>
      <c r="H11" s="36"/>
      <c r="I11" s="31"/>
    </row>
    <row r="12" spans="1:9" x14ac:dyDescent="0.2">
      <c r="A12" s="69"/>
      <c r="B12" s="42" t="s">
        <v>523</v>
      </c>
      <c r="C12" s="7"/>
      <c r="D12" s="32"/>
      <c r="E12" s="13"/>
      <c r="F12" s="7"/>
      <c r="G12" s="379"/>
      <c r="H12" s="36"/>
      <c r="I12" s="31"/>
    </row>
    <row r="13" spans="1:9" x14ac:dyDescent="0.2">
      <c r="A13" s="81"/>
      <c r="B13" s="53" t="s">
        <v>524</v>
      </c>
      <c r="C13" s="38"/>
      <c r="D13" s="43"/>
      <c r="E13" s="373"/>
      <c r="F13" s="38"/>
      <c r="G13" s="374"/>
      <c r="H13" s="47"/>
      <c r="I13" s="43"/>
    </row>
  </sheetData>
  <mergeCells count="1">
    <mergeCell ref="A1:B1"/>
  </mergeCells>
  <hyperlinks>
    <hyperlink ref="A1:B1" location="Fächerübersicht!A1" display="Zurück zur Semesterübersicht" xr:uid="{00000000-0004-0000-1C00-000000000000}"/>
  </hyperlink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6600"/>
  </sheetPr>
  <dimension ref="A1:I29"/>
  <sheetViews>
    <sheetView workbookViewId="0">
      <pane ySplit="4" topLeftCell="A5" activePane="bottomLeft" state="frozen"/>
      <selection pane="bottomLeft" sqref="A1:B1"/>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72" t="s">
        <v>896</v>
      </c>
      <c r="B1" s="573"/>
      <c r="C1" s="410"/>
      <c r="D1" s="409"/>
      <c r="E1" s="409"/>
      <c r="F1" s="409"/>
      <c r="G1" s="411"/>
      <c r="H1" s="409"/>
      <c r="I1" s="287"/>
    </row>
    <row r="2" spans="1:9" s="418" customFormat="1" ht="15" customHeight="1" x14ac:dyDescent="0.2">
      <c r="A2" s="412" t="s">
        <v>312</v>
      </c>
      <c r="B2" s="413"/>
      <c r="C2" s="414"/>
      <c r="D2" s="414"/>
      <c r="E2" s="414"/>
      <c r="F2" s="414"/>
      <c r="G2" s="415"/>
      <c r="H2" s="416" t="s">
        <v>893</v>
      </c>
      <c r="I2" s="417"/>
    </row>
    <row r="3" spans="1:9" ht="18" x14ac:dyDescent="0.2">
      <c r="A3" s="280" t="s">
        <v>714</v>
      </c>
      <c r="B3" s="281" t="s">
        <v>895</v>
      </c>
      <c r="C3" s="282"/>
      <c r="D3" s="283"/>
      <c r="E3" s="284"/>
      <c r="F3" s="282"/>
      <c r="G3" s="285"/>
      <c r="H3" s="286">
        <f>SUM(H5:H29)</f>
        <v>40</v>
      </c>
      <c r="I3" s="283"/>
    </row>
    <row r="4" spans="1:9" ht="9" customHeight="1" x14ac:dyDescent="0.2">
      <c r="A4" s="80"/>
      <c r="B4" s="402"/>
      <c r="C4" s="20"/>
      <c r="D4" s="23"/>
      <c r="E4" s="19"/>
      <c r="F4" s="20"/>
      <c r="G4" s="230"/>
      <c r="H4" s="22"/>
      <c r="I4" s="23"/>
    </row>
    <row r="5" spans="1:9" x14ac:dyDescent="0.2">
      <c r="A5" s="334" t="s">
        <v>715</v>
      </c>
      <c r="B5" s="335" t="s">
        <v>739</v>
      </c>
      <c r="C5" s="336"/>
      <c r="D5" s="337"/>
      <c r="E5" s="337"/>
      <c r="F5" s="336"/>
      <c r="G5" s="338"/>
      <c r="H5" s="339">
        <v>10</v>
      </c>
      <c r="I5" s="337"/>
    </row>
    <row r="6" spans="1:9" x14ac:dyDescent="0.2">
      <c r="A6" s="69" t="s">
        <v>716</v>
      </c>
      <c r="B6" s="27" t="s">
        <v>346</v>
      </c>
      <c r="C6" s="9" t="s">
        <v>404</v>
      </c>
      <c r="D6" s="31" t="s">
        <v>404</v>
      </c>
      <c r="E6" s="31" t="s">
        <v>404</v>
      </c>
      <c r="F6" s="9" t="s">
        <v>212</v>
      </c>
      <c r="G6" s="248"/>
      <c r="H6" s="36"/>
      <c r="I6" s="31"/>
    </row>
    <row r="7" spans="1:9" ht="48" x14ac:dyDescent="0.2">
      <c r="A7" s="69"/>
      <c r="B7" s="3" t="s">
        <v>931</v>
      </c>
      <c r="C7" s="9"/>
      <c r="D7" s="31"/>
      <c r="E7" s="31"/>
      <c r="F7" s="9"/>
      <c r="G7" s="248"/>
      <c r="H7" s="36"/>
      <c r="I7" s="31"/>
    </row>
    <row r="8" spans="1:9" x14ac:dyDescent="0.2">
      <c r="A8" s="69"/>
      <c r="B8" s="3" t="s">
        <v>399</v>
      </c>
      <c r="C8" s="9"/>
      <c r="D8" s="31"/>
      <c r="E8" s="31"/>
      <c r="F8" s="9"/>
      <c r="G8" s="248"/>
      <c r="H8" s="36"/>
      <c r="I8" s="31"/>
    </row>
    <row r="9" spans="1:9" x14ac:dyDescent="0.2">
      <c r="A9" s="69"/>
      <c r="B9" s="3" t="s">
        <v>400</v>
      </c>
      <c r="C9" s="9"/>
      <c r="D9" s="31"/>
      <c r="E9" s="31"/>
      <c r="F9" s="9"/>
      <c r="G9" s="248"/>
      <c r="H9" s="36"/>
      <c r="I9" s="31"/>
    </row>
    <row r="10" spans="1:9" x14ac:dyDescent="0.2">
      <c r="A10" s="69" t="s">
        <v>717</v>
      </c>
      <c r="B10" s="27" t="s">
        <v>347</v>
      </c>
      <c r="C10" s="9" t="s">
        <v>404</v>
      </c>
      <c r="D10" s="31" t="s">
        <v>404</v>
      </c>
      <c r="E10" s="31" t="s">
        <v>404</v>
      </c>
      <c r="F10" s="9" t="s">
        <v>212</v>
      </c>
      <c r="G10" s="248"/>
      <c r="H10" s="36"/>
      <c r="I10" s="31"/>
    </row>
    <row r="11" spans="1:9" ht="24" x14ac:dyDescent="0.2">
      <c r="A11" s="69"/>
      <c r="B11" s="3" t="s">
        <v>252</v>
      </c>
      <c r="C11" s="9"/>
      <c r="D11" s="31"/>
      <c r="E11" s="31"/>
      <c r="F11" s="9"/>
      <c r="G11" s="248"/>
      <c r="H11" s="36"/>
      <c r="I11" s="31"/>
    </row>
    <row r="12" spans="1:9" x14ac:dyDescent="0.2">
      <c r="A12" s="69"/>
      <c r="B12" s="3" t="s">
        <v>146</v>
      </c>
      <c r="C12" s="9"/>
      <c r="D12" s="31"/>
      <c r="E12" s="31"/>
      <c r="F12" s="9"/>
      <c r="G12" s="248"/>
      <c r="H12" s="36"/>
      <c r="I12" s="31"/>
    </row>
    <row r="13" spans="1:9" x14ac:dyDescent="0.2">
      <c r="A13" s="69" t="s">
        <v>718</v>
      </c>
      <c r="B13" s="27" t="s">
        <v>348</v>
      </c>
      <c r="C13" s="61" t="s">
        <v>404</v>
      </c>
      <c r="D13" s="62" t="s">
        <v>404</v>
      </c>
      <c r="E13" s="62" t="s">
        <v>404</v>
      </c>
      <c r="F13" s="9" t="s">
        <v>212</v>
      </c>
      <c r="G13" s="248"/>
      <c r="H13" s="36"/>
      <c r="I13" s="31"/>
    </row>
    <row r="14" spans="1:9" x14ac:dyDescent="0.2">
      <c r="A14" s="39"/>
      <c r="B14" s="3" t="s">
        <v>401</v>
      </c>
      <c r="C14" s="61"/>
      <c r="D14" s="62"/>
      <c r="E14" s="54"/>
      <c r="F14" s="9"/>
      <c r="G14" s="248"/>
      <c r="H14" s="155"/>
      <c r="I14" s="62"/>
    </row>
    <row r="15" spans="1:9" x14ac:dyDescent="0.2">
      <c r="A15" s="39"/>
      <c r="B15" s="56" t="s">
        <v>740</v>
      </c>
      <c r="C15" s="61"/>
      <c r="D15" s="62"/>
      <c r="E15" s="54"/>
      <c r="F15" s="9"/>
      <c r="G15" s="248"/>
      <c r="H15" s="155"/>
      <c r="I15" s="62"/>
    </row>
    <row r="16" spans="1:9" ht="4.5" customHeight="1" x14ac:dyDescent="0.2">
      <c r="A16" s="83"/>
      <c r="B16" s="16"/>
      <c r="C16" s="45"/>
      <c r="D16" s="46"/>
      <c r="E16" s="44"/>
      <c r="F16" s="20"/>
      <c r="G16" s="230"/>
      <c r="H16" s="157"/>
      <c r="I16" s="46"/>
    </row>
    <row r="17" spans="1:9" x14ac:dyDescent="0.2">
      <c r="A17" s="341" t="s">
        <v>559</v>
      </c>
      <c r="B17" s="342" t="s">
        <v>734</v>
      </c>
      <c r="C17" s="343"/>
      <c r="D17" s="344"/>
      <c r="E17" s="344"/>
      <c r="F17" s="343"/>
      <c r="G17" s="345"/>
      <c r="H17" s="346">
        <v>30</v>
      </c>
      <c r="I17" s="344"/>
    </row>
    <row r="18" spans="1:9" x14ac:dyDescent="0.2">
      <c r="A18" s="69" t="s">
        <v>560</v>
      </c>
      <c r="B18" s="41" t="s">
        <v>351</v>
      </c>
      <c r="C18" s="61" t="s">
        <v>404</v>
      </c>
      <c r="D18" s="62" t="s">
        <v>404</v>
      </c>
      <c r="E18" s="62" t="s">
        <v>404</v>
      </c>
      <c r="F18" s="9" t="s">
        <v>212</v>
      </c>
      <c r="G18" s="248"/>
      <c r="H18" s="36"/>
      <c r="I18" s="31"/>
    </row>
    <row r="19" spans="1:9" ht="48" x14ac:dyDescent="0.2">
      <c r="A19" s="39"/>
      <c r="B19" s="24" t="s">
        <v>337</v>
      </c>
      <c r="C19" s="61"/>
      <c r="D19" s="62"/>
      <c r="E19" s="54"/>
      <c r="F19" s="9"/>
      <c r="G19" s="248"/>
      <c r="H19" s="155"/>
      <c r="I19" s="62"/>
    </row>
    <row r="20" spans="1:9" ht="24" x14ac:dyDescent="0.2">
      <c r="A20" s="39"/>
      <c r="B20" s="24" t="s">
        <v>80</v>
      </c>
      <c r="C20" s="61"/>
      <c r="D20" s="62"/>
      <c r="E20" s="54"/>
      <c r="F20" s="9"/>
      <c r="G20" s="248"/>
      <c r="H20" s="155"/>
      <c r="I20" s="62"/>
    </row>
    <row r="21" spans="1:9" x14ac:dyDescent="0.2">
      <c r="A21" s="69" t="s">
        <v>561</v>
      </c>
      <c r="B21" s="26" t="s">
        <v>95</v>
      </c>
      <c r="C21" s="61" t="s">
        <v>404</v>
      </c>
      <c r="D21" s="62" t="s">
        <v>404</v>
      </c>
      <c r="E21" s="62" t="s">
        <v>404</v>
      </c>
      <c r="F21" s="9" t="s">
        <v>212</v>
      </c>
      <c r="G21" s="248"/>
      <c r="H21" s="36"/>
      <c r="I21" s="31"/>
    </row>
    <row r="22" spans="1:9" x14ac:dyDescent="0.2">
      <c r="A22" s="39"/>
      <c r="B22" s="24" t="s">
        <v>448</v>
      </c>
      <c r="C22" s="61"/>
      <c r="D22" s="62"/>
      <c r="E22" s="54"/>
      <c r="F22" s="9"/>
      <c r="G22" s="248"/>
      <c r="H22" s="155"/>
      <c r="I22" s="62"/>
    </row>
    <row r="23" spans="1:9" x14ac:dyDescent="0.2">
      <c r="A23" s="39"/>
      <c r="B23" s="42" t="s">
        <v>372</v>
      </c>
      <c r="C23" s="61"/>
      <c r="D23" s="62"/>
      <c r="E23" s="54"/>
      <c r="F23" s="9"/>
      <c r="G23" s="248"/>
      <c r="H23" s="155"/>
      <c r="I23" s="62"/>
    </row>
    <row r="24" spans="1:9" x14ac:dyDescent="0.2">
      <c r="A24" s="39"/>
      <c r="B24" s="42" t="s">
        <v>57</v>
      </c>
      <c r="C24" s="61"/>
      <c r="D24" s="62"/>
      <c r="E24" s="54"/>
      <c r="F24" s="9"/>
      <c r="G24" s="248"/>
      <c r="H24" s="155"/>
      <c r="I24" s="62"/>
    </row>
    <row r="25" spans="1:9" x14ac:dyDescent="0.2">
      <c r="A25" s="69" t="s">
        <v>562</v>
      </c>
      <c r="B25" s="41" t="s">
        <v>12</v>
      </c>
      <c r="C25" s="61" t="s">
        <v>404</v>
      </c>
      <c r="D25" s="62" t="s">
        <v>404</v>
      </c>
      <c r="E25" s="62" t="s">
        <v>404</v>
      </c>
      <c r="F25" s="9" t="s">
        <v>212</v>
      </c>
      <c r="G25" s="248"/>
      <c r="H25" s="36"/>
      <c r="I25" s="31"/>
    </row>
    <row r="26" spans="1:9" x14ac:dyDescent="0.2">
      <c r="A26" s="39"/>
      <c r="B26" s="42" t="s">
        <v>215</v>
      </c>
      <c r="C26" s="61"/>
      <c r="D26" s="62"/>
      <c r="E26" s="54"/>
      <c r="F26" s="9"/>
      <c r="G26" s="248"/>
      <c r="H26" s="155"/>
      <c r="I26" s="62"/>
    </row>
    <row r="27" spans="1:9" x14ac:dyDescent="0.2">
      <c r="A27" s="39"/>
      <c r="B27" s="42" t="s">
        <v>449</v>
      </c>
      <c r="C27" s="61"/>
      <c r="D27" s="62"/>
      <c r="E27" s="54"/>
      <c r="F27" s="9"/>
      <c r="G27" s="248"/>
      <c r="H27" s="155"/>
      <c r="I27" s="62"/>
    </row>
    <row r="28" spans="1:9" x14ac:dyDescent="0.2">
      <c r="A28" s="39"/>
      <c r="B28" s="42" t="s">
        <v>373</v>
      </c>
      <c r="C28" s="61"/>
      <c r="D28" s="62"/>
      <c r="E28" s="54"/>
      <c r="F28" s="9"/>
      <c r="G28" s="248"/>
      <c r="H28" s="155"/>
      <c r="I28" s="62"/>
    </row>
    <row r="29" spans="1:9" ht="4.5" customHeight="1" x14ac:dyDescent="0.2">
      <c r="A29" s="83"/>
      <c r="B29" s="17"/>
      <c r="C29" s="45"/>
      <c r="D29" s="46"/>
      <c r="E29" s="44"/>
      <c r="F29" s="20"/>
      <c r="G29" s="230"/>
      <c r="H29" s="157"/>
      <c r="I29" s="46"/>
    </row>
  </sheetData>
  <mergeCells count="1">
    <mergeCell ref="A1:B1"/>
  </mergeCells>
  <hyperlinks>
    <hyperlink ref="A1:B1" location="Fächerübersicht!A1" display="Zurück zur Semesterübersicht" xr:uid="{00000000-0004-0000-0200-000000000000}"/>
  </hyperlinks>
  <pageMargins left="0.7" right="0.7" top="0.78740157499999996" bottom="0.78740157499999996"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33CCCC"/>
  </sheetPr>
  <dimension ref="A1:I8"/>
  <sheetViews>
    <sheetView workbookViewId="0">
      <selection sqref="A1:B1"/>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76" t="s">
        <v>896</v>
      </c>
      <c r="B1" s="577"/>
      <c r="C1" s="441"/>
      <c r="D1" s="442"/>
      <c r="E1" s="442"/>
      <c r="F1" s="442"/>
      <c r="G1" s="443"/>
      <c r="H1" s="442"/>
      <c r="I1" s="444"/>
    </row>
    <row r="2" spans="1:9" s="418" customFormat="1" ht="15" customHeight="1" x14ac:dyDescent="0.2">
      <c r="A2" s="435" t="s">
        <v>368</v>
      </c>
      <c r="B2" s="436"/>
      <c r="C2" s="437"/>
      <c r="D2" s="437"/>
      <c r="E2" s="437"/>
      <c r="F2" s="437"/>
      <c r="G2" s="438"/>
      <c r="H2" s="439" t="s">
        <v>893</v>
      </c>
      <c r="I2" s="440"/>
    </row>
    <row r="3" spans="1:9" ht="18" x14ac:dyDescent="0.2">
      <c r="A3" s="306" t="s">
        <v>175</v>
      </c>
      <c r="B3" s="307" t="s">
        <v>921</v>
      </c>
      <c r="C3" s="308"/>
      <c r="D3" s="309"/>
      <c r="E3" s="309"/>
      <c r="F3" s="308"/>
      <c r="G3" s="310"/>
      <c r="H3" s="311">
        <f>H5</f>
        <v>20</v>
      </c>
      <c r="I3" s="312"/>
    </row>
    <row r="4" spans="1:9" ht="9" customHeight="1" x14ac:dyDescent="0.2">
      <c r="A4" s="80"/>
      <c r="B4" s="18"/>
      <c r="C4" s="20"/>
      <c r="D4" s="23"/>
      <c r="E4" s="19"/>
      <c r="F4" s="20"/>
      <c r="G4" s="230"/>
      <c r="H4" s="22"/>
      <c r="I4" s="23"/>
    </row>
    <row r="5" spans="1:9" x14ac:dyDescent="0.2">
      <c r="A5" s="360" t="s">
        <v>189</v>
      </c>
      <c r="B5" s="361" t="s">
        <v>369</v>
      </c>
      <c r="C5" s="362"/>
      <c r="D5" s="363"/>
      <c r="E5" s="368"/>
      <c r="F5" s="362"/>
      <c r="G5" s="364"/>
      <c r="H5" s="369">
        <v>20</v>
      </c>
      <c r="I5" s="363"/>
    </row>
    <row r="6" spans="1:9" x14ac:dyDescent="0.2">
      <c r="A6" s="39" t="s">
        <v>852</v>
      </c>
      <c r="B6" s="41" t="s">
        <v>730</v>
      </c>
      <c r="C6" s="7"/>
      <c r="D6" s="32" t="s">
        <v>404</v>
      </c>
      <c r="E6" s="13"/>
      <c r="F6" s="7" t="s">
        <v>338</v>
      </c>
      <c r="G6" s="379"/>
      <c r="H6" s="36"/>
      <c r="I6" s="31"/>
    </row>
    <row r="7" spans="1:9" x14ac:dyDescent="0.2">
      <c r="A7" s="69"/>
      <c r="B7" s="42" t="s">
        <v>115</v>
      </c>
      <c r="C7" s="7"/>
      <c r="D7" s="32"/>
      <c r="E7" s="13"/>
      <c r="F7" s="7"/>
      <c r="G7" s="379"/>
      <c r="H7" s="36"/>
      <c r="I7" s="31"/>
    </row>
    <row r="8" spans="1:9" ht="24" x14ac:dyDescent="0.2">
      <c r="A8" s="66"/>
      <c r="B8" s="53" t="s">
        <v>731</v>
      </c>
      <c r="C8" s="38"/>
      <c r="D8" s="43"/>
      <c r="E8" s="373"/>
      <c r="F8" s="38"/>
      <c r="G8" s="374"/>
      <c r="H8" s="47"/>
      <c r="I8" s="43"/>
    </row>
  </sheetData>
  <mergeCells count="1">
    <mergeCell ref="A1:B1"/>
  </mergeCells>
  <hyperlinks>
    <hyperlink ref="A1:B1" location="Fächerübersicht!A1" display="Zurück zur Semesterübersicht" xr:uid="{00000000-0004-0000-1D00-000000000000}"/>
  </hyperlink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33CCCC"/>
  </sheetPr>
  <dimension ref="A1:I8"/>
  <sheetViews>
    <sheetView workbookViewId="0">
      <selection sqref="A1:B1"/>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76" t="s">
        <v>896</v>
      </c>
      <c r="B1" s="577"/>
      <c r="C1" s="441"/>
      <c r="D1" s="442"/>
      <c r="E1" s="442"/>
      <c r="F1" s="442"/>
      <c r="G1" s="443"/>
      <c r="H1" s="442"/>
      <c r="I1" s="444"/>
    </row>
    <row r="2" spans="1:9" s="418" customFormat="1" ht="15" customHeight="1" x14ac:dyDescent="0.2">
      <c r="A2" s="435" t="s">
        <v>368</v>
      </c>
      <c r="B2" s="436"/>
      <c r="C2" s="437"/>
      <c r="D2" s="437"/>
      <c r="E2" s="437"/>
      <c r="F2" s="437"/>
      <c r="G2" s="438"/>
      <c r="H2" s="439" t="s">
        <v>893</v>
      </c>
      <c r="I2" s="440"/>
    </row>
    <row r="3" spans="1:9" ht="18" x14ac:dyDescent="0.2">
      <c r="A3" s="306" t="s">
        <v>175</v>
      </c>
      <c r="B3" s="307" t="s">
        <v>922</v>
      </c>
      <c r="C3" s="308"/>
      <c r="D3" s="309"/>
      <c r="E3" s="309"/>
      <c r="F3" s="308"/>
      <c r="G3" s="310"/>
      <c r="H3" s="311">
        <f>H5</f>
        <v>20</v>
      </c>
      <c r="I3" s="312"/>
    </row>
    <row r="4" spans="1:9" ht="9" customHeight="1" x14ac:dyDescent="0.2">
      <c r="A4" s="80"/>
      <c r="B4" s="18"/>
      <c r="C4" s="20"/>
      <c r="D4" s="23"/>
      <c r="E4" s="19"/>
      <c r="F4" s="20"/>
      <c r="G4" s="230"/>
      <c r="H4" s="22"/>
      <c r="I4" s="23"/>
    </row>
    <row r="5" spans="1:9" x14ac:dyDescent="0.2">
      <c r="A5" s="360" t="s">
        <v>189</v>
      </c>
      <c r="B5" s="361" t="s">
        <v>369</v>
      </c>
      <c r="C5" s="362"/>
      <c r="D5" s="363"/>
      <c r="E5" s="368"/>
      <c r="F5" s="362"/>
      <c r="G5" s="364"/>
      <c r="H5" s="369">
        <v>20</v>
      </c>
      <c r="I5" s="363"/>
    </row>
    <row r="6" spans="1:9" x14ac:dyDescent="0.2">
      <c r="A6" s="39" t="s">
        <v>852</v>
      </c>
      <c r="B6" s="41" t="s">
        <v>730</v>
      </c>
      <c r="C6" s="7"/>
      <c r="D6" s="32" t="s">
        <v>404</v>
      </c>
      <c r="E6" s="13"/>
      <c r="F6" s="7" t="s">
        <v>338</v>
      </c>
      <c r="G6" s="379"/>
      <c r="H6" s="36"/>
      <c r="I6" s="31"/>
    </row>
    <row r="7" spans="1:9" x14ac:dyDescent="0.2">
      <c r="A7" s="69"/>
      <c r="B7" s="42" t="s">
        <v>115</v>
      </c>
      <c r="C7" s="7"/>
      <c r="D7" s="32"/>
      <c r="E7" s="13"/>
      <c r="F7" s="7"/>
      <c r="G7" s="379"/>
      <c r="H7" s="36"/>
      <c r="I7" s="31"/>
    </row>
    <row r="8" spans="1:9" ht="24" x14ac:dyDescent="0.2">
      <c r="A8" s="66"/>
      <c r="B8" s="53" t="s">
        <v>731</v>
      </c>
      <c r="C8" s="38"/>
      <c r="D8" s="43"/>
      <c r="E8" s="373"/>
      <c r="F8" s="38"/>
      <c r="G8" s="374"/>
      <c r="H8" s="47"/>
      <c r="I8" s="43"/>
    </row>
  </sheetData>
  <mergeCells count="1">
    <mergeCell ref="A1:B1"/>
  </mergeCells>
  <hyperlinks>
    <hyperlink ref="A1:B1" location="Fächerübersicht!A1" display="Zurück zur Semesterübersicht" xr:uid="{00000000-0004-0000-1E00-000000000000}"/>
  </hyperlinks>
  <pageMargins left="0.7" right="0.7" top="0.78740157499999996" bottom="0.78740157499999996"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33CCCC"/>
  </sheetPr>
  <dimension ref="A1:I8"/>
  <sheetViews>
    <sheetView workbookViewId="0">
      <selection sqref="A1:B1"/>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76" t="s">
        <v>896</v>
      </c>
      <c r="B1" s="577"/>
      <c r="C1" s="441"/>
      <c r="D1" s="442"/>
      <c r="E1" s="442"/>
      <c r="F1" s="442"/>
      <c r="G1" s="443"/>
      <c r="H1" s="442"/>
      <c r="I1" s="444"/>
    </row>
    <row r="2" spans="1:9" s="418" customFormat="1" ht="15" customHeight="1" x14ac:dyDescent="0.2">
      <c r="A2" s="435" t="s">
        <v>368</v>
      </c>
      <c r="B2" s="436"/>
      <c r="C2" s="437"/>
      <c r="D2" s="437"/>
      <c r="E2" s="437"/>
      <c r="F2" s="437"/>
      <c r="G2" s="438"/>
      <c r="H2" s="439" t="s">
        <v>893</v>
      </c>
      <c r="I2" s="440"/>
    </row>
    <row r="3" spans="1:9" ht="18" x14ac:dyDescent="0.2">
      <c r="A3" s="306" t="s">
        <v>175</v>
      </c>
      <c r="B3" s="307" t="s">
        <v>923</v>
      </c>
      <c r="C3" s="308"/>
      <c r="D3" s="309"/>
      <c r="E3" s="309"/>
      <c r="F3" s="308"/>
      <c r="G3" s="310"/>
      <c r="H3" s="311">
        <f>H5</f>
        <v>20</v>
      </c>
      <c r="I3" s="312"/>
    </row>
    <row r="4" spans="1:9" ht="9" customHeight="1" x14ac:dyDescent="0.2">
      <c r="A4" s="80"/>
      <c r="B4" s="18"/>
      <c r="C4" s="20"/>
      <c r="D4" s="23"/>
      <c r="E4" s="19"/>
      <c r="F4" s="20"/>
      <c r="G4" s="230"/>
      <c r="H4" s="22"/>
      <c r="I4" s="23"/>
    </row>
    <row r="5" spans="1:9" x14ac:dyDescent="0.2">
      <c r="A5" s="360" t="s">
        <v>189</v>
      </c>
      <c r="B5" s="361" t="s">
        <v>369</v>
      </c>
      <c r="C5" s="362"/>
      <c r="D5" s="363"/>
      <c r="E5" s="368"/>
      <c r="F5" s="362"/>
      <c r="G5" s="364"/>
      <c r="H5" s="369">
        <v>20</v>
      </c>
      <c r="I5" s="363"/>
    </row>
    <row r="6" spans="1:9" x14ac:dyDescent="0.2">
      <c r="A6" s="39" t="s">
        <v>852</v>
      </c>
      <c r="B6" s="41" t="s">
        <v>730</v>
      </c>
      <c r="C6" s="7"/>
      <c r="D6" s="32" t="s">
        <v>404</v>
      </c>
      <c r="E6" s="13"/>
      <c r="F6" s="7" t="s">
        <v>338</v>
      </c>
      <c r="G6" s="379"/>
      <c r="H6" s="36"/>
      <c r="I6" s="31"/>
    </row>
    <row r="7" spans="1:9" x14ac:dyDescent="0.2">
      <c r="A7" s="69"/>
      <c r="B7" s="42" t="s">
        <v>115</v>
      </c>
      <c r="C7" s="7"/>
      <c r="D7" s="32"/>
      <c r="E7" s="13"/>
      <c r="F7" s="7"/>
      <c r="G7" s="379"/>
      <c r="H7" s="36"/>
      <c r="I7" s="31"/>
    </row>
    <row r="8" spans="1:9" ht="24" x14ac:dyDescent="0.2">
      <c r="A8" s="66"/>
      <c r="B8" s="53" t="s">
        <v>731</v>
      </c>
      <c r="C8" s="38"/>
      <c r="D8" s="43"/>
      <c r="E8" s="373"/>
      <c r="F8" s="38"/>
      <c r="G8" s="374"/>
      <c r="H8" s="47"/>
      <c r="I8" s="43"/>
    </row>
  </sheetData>
  <mergeCells count="1">
    <mergeCell ref="A1:B1"/>
  </mergeCells>
  <hyperlinks>
    <hyperlink ref="A1:B1" location="Fächerübersicht!A1" display="Zurück zur Semesterübersicht" xr:uid="{00000000-0004-0000-1F00-000000000000}"/>
  </hyperlink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33CCCC"/>
  </sheetPr>
  <dimension ref="A1:I15"/>
  <sheetViews>
    <sheetView workbookViewId="0">
      <selection sqref="A1:B1"/>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76" t="s">
        <v>896</v>
      </c>
      <c r="B1" s="577"/>
      <c r="C1" s="441"/>
      <c r="D1" s="442"/>
      <c r="E1" s="442"/>
      <c r="F1" s="442"/>
      <c r="G1" s="443"/>
      <c r="H1" s="442"/>
      <c r="I1" s="444"/>
    </row>
    <row r="2" spans="1:9" s="418" customFormat="1" ht="15" customHeight="1" x14ac:dyDescent="0.2">
      <c r="A2" s="435" t="s">
        <v>368</v>
      </c>
      <c r="B2" s="436"/>
      <c r="C2" s="437"/>
      <c r="D2" s="437"/>
      <c r="E2" s="437"/>
      <c r="F2" s="437"/>
      <c r="G2" s="438"/>
      <c r="H2" s="439" t="s">
        <v>893</v>
      </c>
      <c r="I2" s="440"/>
    </row>
    <row r="3" spans="1:9" ht="18" x14ac:dyDescent="0.2">
      <c r="A3" s="306" t="s">
        <v>175</v>
      </c>
      <c r="B3" s="307" t="s">
        <v>924</v>
      </c>
      <c r="C3" s="308"/>
      <c r="D3" s="309"/>
      <c r="E3" s="309"/>
      <c r="F3" s="308"/>
      <c r="G3" s="310"/>
      <c r="H3" s="311">
        <f>H5</f>
        <v>20</v>
      </c>
      <c r="I3" s="312"/>
    </row>
    <row r="4" spans="1:9" ht="9" customHeight="1" x14ac:dyDescent="0.2">
      <c r="A4" s="80"/>
      <c r="B4" s="18"/>
      <c r="C4" s="20"/>
      <c r="D4" s="23"/>
      <c r="E4" s="19"/>
      <c r="F4" s="20"/>
      <c r="G4" s="230"/>
      <c r="H4" s="22"/>
      <c r="I4" s="23"/>
    </row>
    <row r="5" spans="1:9" x14ac:dyDescent="0.2">
      <c r="A5" s="334" t="s">
        <v>191</v>
      </c>
      <c r="B5" s="370" t="s">
        <v>526</v>
      </c>
      <c r="C5" s="336"/>
      <c r="D5" s="337"/>
      <c r="E5" s="371"/>
      <c r="F5" s="336"/>
      <c r="G5" s="338"/>
      <c r="H5" s="339">
        <v>20</v>
      </c>
      <c r="I5" s="337"/>
    </row>
    <row r="6" spans="1:9" x14ac:dyDescent="0.2">
      <c r="A6" s="69" t="s">
        <v>192</v>
      </c>
      <c r="B6" s="28" t="s">
        <v>733</v>
      </c>
      <c r="C6" s="9" t="s">
        <v>404</v>
      </c>
      <c r="D6" s="31" t="s">
        <v>404</v>
      </c>
      <c r="E6" s="14" t="s">
        <v>404</v>
      </c>
      <c r="F6" s="9" t="s">
        <v>212</v>
      </c>
      <c r="G6" s="248"/>
      <c r="H6" s="37">
        <v>5</v>
      </c>
      <c r="I6" s="32"/>
    </row>
    <row r="7" spans="1:9" ht="36" x14ac:dyDescent="0.2">
      <c r="A7" s="69"/>
      <c r="B7" s="24" t="s">
        <v>162</v>
      </c>
      <c r="C7" s="9"/>
      <c r="D7" s="31"/>
      <c r="E7" s="14"/>
      <c r="F7" s="9"/>
      <c r="G7" s="248"/>
      <c r="H7" s="37"/>
      <c r="I7" s="32"/>
    </row>
    <row r="8" spans="1:9" x14ac:dyDescent="0.2">
      <c r="A8" s="69" t="s">
        <v>193</v>
      </c>
      <c r="B8" s="28" t="s">
        <v>291</v>
      </c>
      <c r="C8" s="9" t="s">
        <v>404</v>
      </c>
      <c r="D8" s="31" t="s">
        <v>404</v>
      </c>
      <c r="E8" s="14" t="s">
        <v>404</v>
      </c>
      <c r="F8" s="9" t="s">
        <v>212</v>
      </c>
      <c r="G8" s="248"/>
      <c r="H8" s="37">
        <v>15</v>
      </c>
      <c r="I8" s="32"/>
    </row>
    <row r="9" spans="1:9" ht="24" x14ac:dyDescent="0.2">
      <c r="A9" s="39"/>
      <c r="B9" s="42" t="s">
        <v>163</v>
      </c>
      <c r="C9" s="9"/>
      <c r="D9" s="31"/>
      <c r="E9" s="14"/>
      <c r="F9" s="9"/>
      <c r="G9" s="248"/>
      <c r="H9" s="37"/>
      <c r="I9" s="32"/>
    </row>
    <row r="10" spans="1:9" ht="24" x14ac:dyDescent="0.2">
      <c r="A10" s="39"/>
      <c r="B10" s="42" t="s">
        <v>472</v>
      </c>
      <c r="C10" s="9"/>
      <c r="D10" s="31"/>
      <c r="E10" s="14"/>
      <c r="F10" s="9"/>
      <c r="G10" s="248"/>
      <c r="H10" s="37"/>
      <c r="I10" s="32"/>
    </row>
    <row r="11" spans="1:9" ht="24" x14ac:dyDescent="0.2">
      <c r="A11" s="39"/>
      <c r="B11" s="42" t="s">
        <v>473</v>
      </c>
      <c r="C11" s="9"/>
      <c r="D11" s="31"/>
      <c r="E11" s="14"/>
      <c r="F11" s="9"/>
      <c r="G11" s="248"/>
      <c r="H11" s="37"/>
      <c r="I11" s="32"/>
    </row>
    <row r="12" spans="1:9" ht="24" x14ac:dyDescent="0.2">
      <c r="A12" s="39"/>
      <c r="B12" s="42" t="s">
        <v>164</v>
      </c>
      <c r="C12" s="9"/>
      <c r="D12" s="31"/>
      <c r="E12" s="14"/>
      <c r="F12" s="9"/>
      <c r="G12" s="248"/>
      <c r="H12" s="37"/>
      <c r="I12" s="32"/>
    </row>
    <row r="13" spans="1:9" ht="24" x14ac:dyDescent="0.2">
      <c r="A13" s="39"/>
      <c r="B13" s="24" t="s">
        <v>938</v>
      </c>
      <c r="C13" s="7"/>
      <c r="D13" s="32"/>
      <c r="E13" s="13"/>
      <c r="F13" s="7"/>
      <c r="G13" s="379"/>
      <c r="H13" s="37"/>
      <c r="I13" s="32"/>
    </row>
    <row r="14" spans="1:9" x14ac:dyDescent="0.2">
      <c r="A14" s="39"/>
      <c r="B14" s="24" t="s">
        <v>471</v>
      </c>
      <c r="C14" s="9"/>
      <c r="D14" s="31"/>
      <c r="E14" s="14"/>
      <c r="F14" s="9"/>
      <c r="G14" s="248"/>
      <c r="H14" s="37"/>
      <c r="I14" s="32"/>
    </row>
    <row r="15" spans="1:9" x14ac:dyDescent="0.2">
      <c r="A15" s="81"/>
      <c r="B15" s="447"/>
      <c r="C15" s="38"/>
      <c r="D15" s="43"/>
      <c r="E15" s="373"/>
      <c r="F15" s="38"/>
      <c r="G15" s="448"/>
      <c r="H15" s="47"/>
      <c r="I15" s="43"/>
    </row>
  </sheetData>
  <mergeCells count="1">
    <mergeCell ref="A1:B1"/>
  </mergeCells>
  <hyperlinks>
    <hyperlink ref="A1:B1" location="Fächerübersicht!A1" display="Zurück zur Semesterübersicht" xr:uid="{00000000-0004-0000-2000-000000000000}"/>
  </hyperlink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33CCCC"/>
  </sheetPr>
  <dimension ref="A1:I14"/>
  <sheetViews>
    <sheetView workbookViewId="0">
      <selection sqref="A1:B1"/>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76" t="s">
        <v>896</v>
      </c>
      <c r="B1" s="577"/>
      <c r="C1" s="441"/>
      <c r="D1" s="442"/>
      <c r="E1" s="442"/>
      <c r="F1" s="442"/>
      <c r="G1" s="443"/>
      <c r="H1" s="442"/>
      <c r="I1" s="444"/>
    </row>
    <row r="2" spans="1:9" s="418" customFormat="1" ht="15" customHeight="1" x14ac:dyDescent="0.2">
      <c r="A2" s="435" t="s">
        <v>368</v>
      </c>
      <c r="B2" s="436"/>
      <c r="C2" s="437"/>
      <c r="D2" s="437"/>
      <c r="E2" s="437"/>
      <c r="F2" s="437"/>
      <c r="G2" s="438"/>
      <c r="H2" s="439" t="s">
        <v>893</v>
      </c>
      <c r="I2" s="440"/>
    </row>
    <row r="3" spans="1:9" ht="18" x14ac:dyDescent="0.2">
      <c r="A3" s="306" t="s">
        <v>175</v>
      </c>
      <c r="B3" s="307" t="s">
        <v>925</v>
      </c>
      <c r="C3" s="308"/>
      <c r="D3" s="309"/>
      <c r="E3" s="309"/>
      <c r="F3" s="308"/>
      <c r="G3" s="310"/>
      <c r="H3" s="311">
        <v>20</v>
      </c>
      <c r="I3" s="312"/>
    </row>
    <row r="4" spans="1:9" ht="9" customHeight="1" x14ac:dyDescent="0.2">
      <c r="A4" s="80"/>
      <c r="B4" s="18"/>
      <c r="C4" s="20"/>
      <c r="D4" s="23"/>
      <c r="E4" s="19"/>
      <c r="F4" s="20"/>
      <c r="G4" s="230"/>
      <c r="H4" s="22"/>
      <c r="I4" s="23"/>
    </row>
    <row r="5" spans="1:9" ht="12.75" customHeight="1" x14ac:dyDescent="0.2">
      <c r="A5" s="334" t="s">
        <v>853</v>
      </c>
      <c r="B5" s="372" t="s">
        <v>514</v>
      </c>
      <c r="C5" s="336"/>
      <c r="D5" s="337"/>
      <c r="E5" s="371"/>
      <c r="F5" s="336"/>
      <c r="G5" s="338"/>
      <c r="H5" s="339">
        <v>20</v>
      </c>
      <c r="I5" s="337"/>
    </row>
    <row r="6" spans="1:9" x14ac:dyDescent="0.2">
      <c r="A6" s="69" t="s">
        <v>854</v>
      </c>
      <c r="B6" s="41" t="s">
        <v>423</v>
      </c>
      <c r="C6" s="7" t="s">
        <v>404</v>
      </c>
      <c r="D6" s="32" t="s">
        <v>404</v>
      </c>
      <c r="E6" s="13" t="s">
        <v>404</v>
      </c>
      <c r="F6" s="7" t="s">
        <v>212</v>
      </c>
      <c r="G6" s="379"/>
      <c r="H6" s="37">
        <v>5</v>
      </c>
      <c r="I6" s="32"/>
    </row>
    <row r="7" spans="1:9" x14ac:dyDescent="0.2">
      <c r="A7" s="39"/>
      <c r="B7" s="42" t="s">
        <v>3</v>
      </c>
      <c r="C7" s="7"/>
      <c r="D7" s="32"/>
      <c r="E7" s="13"/>
      <c r="F7" s="7"/>
      <c r="G7" s="379"/>
      <c r="H7" s="37"/>
      <c r="I7" s="32"/>
    </row>
    <row r="8" spans="1:9" x14ac:dyDescent="0.2">
      <c r="A8" s="39"/>
      <c r="B8" s="42" t="s">
        <v>4</v>
      </c>
      <c r="C8" s="7"/>
      <c r="D8" s="32"/>
      <c r="E8" s="13"/>
      <c r="F8" s="7"/>
      <c r="G8" s="379"/>
      <c r="H8" s="37"/>
      <c r="I8" s="32"/>
    </row>
    <row r="9" spans="1:9" x14ac:dyDescent="0.2">
      <c r="A9" s="69" t="s">
        <v>855</v>
      </c>
      <c r="B9" s="41" t="s">
        <v>424</v>
      </c>
      <c r="C9" s="7" t="s">
        <v>404</v>
      </c>
      <c r="D9" s="32" t="s">
        <v>404</v>
      </c>
      <c r="E9" s="13" t="s">
        <v>404</v>
      </c>
      <c r="F9" s="7" t="s">
        <v>212</v>
      </c>
      <c r="G9" s="379"/>
      <c r="H9" s="37">
        <v>10</v>
      </c>
      <c r="I9" s="32"/>
    </row>
    <row r="10" spans="1:9" x14ac:dyDescent="0.2">
      <c r="A10" s="39"/>
      <c r="B10" s="42" t="s">
        <v>254</v>
      </c>
      <c r="C10" s="7"/>
      <c r="D10" s="32"/>
      <c r="E10" s="13"/>
      <c r="F10" s="7"/>
      <c r="G10" s="379"/>
      <c r="H10" s="37"/>
      <c r="I10" s="32"/>
    </row>
    <row r="11" spans="1:9" x14ac:dyDescent="0.2">
      <c r="A11" s="39"/>
      <c r="B11" s="42" t="s">
        <v>255</v>
      </c>
      <c r="C11" s="7"/>
      <c r="D11" s="32"/>
      <c r="E11" s="13"/>
      <c r="F11" s="7"/>
      <c r="G11" s="379"/>
      <c r="H11" s="37"/>
      <c r="I11" s="32"/>
    </row>
    <row r="12" spans="1:9" x14ac:dyDescent="0.2">
      <c r="A12" s="39"/>
      <c r="B12" s="42" t="s">
        <v>256</v>
      </c>
      <c r="C12" s="7"/>
      <c r="D12" s="32"/>
      <c r="E12" s="13"/>
      <c r="F12" s="7"/>
      <c r="G12" s="379"/>
      <c r="H12" s="37"/>
      <c r="I12" s="32"/>
    </row>
    <row r="13" spans="1:9" x14ac:dyDescent="0.2">
      <c r="A13" s="69" t="s">
        <v>856</v>
      </c>
      <c r="B13" s="41" t="s">
        <v>6</v>
      </c>
      <c r="C13" s="7" t="s">
        <v>404</v>
      </c>
      <c r="D13" s="32" t="s">
        <v>404</v>
      </c>
      <c r="E13" s="13"/>
      <c r="F13" s="7" t="s">
        <v>338</v>
      </c>
      <c r="G13" s="379"/>
      <c r="H13" s="37">
        <v>5</v>
      </c>
      <c r="I13" s="32"/>
    </row>
    <row r="14" spans="1:9" x14ac:dyDescent="0.2">
      <c r="A14" s="66"/>
      <c r="B14" s="53" t="s">
        <v>389</v>
      </c>
      <c r="C14" s="38"/>
      <c r="D14" s="43"/>
      <c r="E14" s="373"/>
      <c r="F14" s="38"/>
      <c r="G14" s="374"/>
      <c r="H14" s="47"/>
      <c r="I14" s="43"/>
    </row>
  </sheetData>
  <mergeCells count="1">
    <mergeCell ref="A1:B1"/>
  </mergeCells>
  <hyperlinks>
    <hyperlink ref="A1:B1" location="Fächerübersicht!A1" display="Zurück zur Semesterübersicht" xr:uid="{00000000-0004-0000-2100-000000000000}"/>
  </hyperlink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33CCCC"/>
  </sheetPr>
  <dimension ref="A1:I22"/>
  <sheetViews>
    <sheetView workbookViewId="0">
      <selection sqref="A1:B1"/>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76" t="s">
        <v>896</v>
      </c>
      <c r="B1" s="577"/>
      <c r="C1" s="441"/>
      <c r="D1" s="442"/>
      <c r="E1" s="442"/>
      <c r="F1" s="442"/>
      <c r="G1" s="443"/>
      <c r="H1" s="442"/>
      <c r="I1" s="444"/>
    </row>
    <row r="2" spans="1:9" s="418" customFormat="1" ht="15" customHeight="1" x14ac:dyDescent="0.2">
      <c r="A2" s="435" t="s">
        <v>368</v>
      </c>
      <c r="B2" s="436"/>
      <c r="C2" s="437"/>
      <c r="D2" s="437"/>
      <c r="E2" s="437"/>
      <c r="F2" s="437"/>
      <c r="G2" s="438"/>
      <c r="H2" s="439" t="s">
        <v>893</v>
      </c>
      <c r="I2" s="440"/>
    </row>
    <row r="3" spans="1:9" ht="18" x14ac:dyDescent="0.2">
      <c r="A3" s="306" t="s">
        <v>175</v>
      </c>
      <c r="B3" s="307" t="s">
        <v>933</v>
      </c>
      <c r="C3" s="308"/>
      <c r="D3" s="309"/>
      <c r="E3" s="309"/>
      <c r="F3" s="308"/>
      <c r="G3" s="310"/>
      <c r="H3" s="311">
        <f>H5</f>
        <v>20</v>
      </c>
      <c r="I3" s="312"/>
    </row>
    <row r="4" spans="1:9" ht="9" customHeight="1" x14ac:dyDescent="0.2">
      <c r="A4" s="80"/>
      <c r="B4" s="18"/>
      <c r="C4" s="20"/>
      <c r="D4" s="23"/>
      <c r="E4" s="19"/>
      <c r="F4" s="20"/>
      <c r="G4" s="230"/>
      <c r="H4" s="22"/>
      <c r="I4" s="23"/>
    </row>
    <row r="5" spans="1:9" x14ac:dyDescent="0.2">
      <c r="A5" s="334" t="s">
        <v>857</v>
      </c>
      <c r="B5" s="342" t="s">
        <v>79</v>
      </c>
      <c r="C5" s="343"/>
      <c r="D5" s="344"/>
      <c r="E5" s="351"/>
      <c r="F5" s="343"/>
      <c r="G5" s="345"/>
      <c r="H5" s="346">
        <v>20</v>
      </c>
      <c r="I5" s="344"/>
    </row>
    <row r="6" spans="1:9" x14ac:dyDescent="0.2">
      <c r="A6" s="69" t="s">
        <v>858</v>
      </c>
      <c r="B6" s="41" t="s">
        <v>131</v>
      </c>
      <c r="C6" s="7"/>
      <c r="D6" s="32" t="s">
        <v>404</v>
      </c>
      <c r="E6" s="13"/>
      <c r="F6" s="7" t="s">
        <v>338</v>
      </c>
      <c r="G6" s="379"/>
      <c r="H6" s="37"/>
      <c r="I6" s="32"/>
    </row>
    <row r="7" spans="1:9" x14ac:dyDescent="0.2">
      <c r="A7" s="39"/>
      <c r="B7" s="42" t="s">
        <v>132</v>
      </c>
      <c r="C7" s="7"/>
      <c r="D7" s="32"/>
      <c r="E7" s="13"/>
      <c r="F7" s="7"/>
      <c r="G7" s="379"/>
      <c r="H7" s="37"/>
      <c r="I7" s="32"/>
    </row>
    <row r="8" spans="1:9" x14ac:dyDescent="0.2">
      <c r="A8" s="69" t="s">
        <v>859</v>
      </c>
      <c r="B8" s="41" t="s">
        <v>134</v>
      </c>
      <c r="C8" s="7"/>
      <c r="D8" s="32" t="s">
        <v>404</v>
      </c>
      <c r="E8" s="13"/>
      <c r="F8" s="7" t="s">
        <v>338</v>
      </c>
      <c r="G8" s="379"/>
      <c r="H8" s="37"/>
      <c r="I8" s="32"/>
    </row>
    <row r="9" spans="1:9" x14ac:dyDescent="0.2">
      <c r="A9" s="39"/>
      <c r="B9" s="42" t="s">
        <v>133</v>
      </c>
      <c r="C9" s="7"/>
      <c r="D9" s="32"/>
      <c r="E9" s="13"/>
      <c r="F9" s="7"/>
      <c r="G9" s="379"/>
      <c r="H9" s="37"/>
      <c r="I9" s="32"/>
    </row>
    <row r="10" spans="1:9" ht="24" x14ac:dyDescent="0.2">
      <c r="A10" s="39"/>
      <c r="B10" s="42" t="s">
        <v>135</v>
      </c>
      <c r="C10" s="7"/>
      <c r="D10" s="32"/>
      <c r="E10" s="13"/>
      <c r="F10" s="7"/>
      <c r="G10" s="379"/>
      <c r="H10" s="37"/>
      <c r="I10" s="32"/>
    </row>
    <row r="11" spans="1:9" x14ac:dyDescent="0.2">
      <c r="A11" s="39"/>
      <c r="B11" s="42" t="s">
        <v>136</v>
      </c>
      <c r="C11" s="7"/>
      <c r="D11" s="32"/>
      <c r="E11" s="13"/>
      <c r="F11" s="7"/>
      <c r="G11" s="379"/>
      <c r="H11" s="37"/>
      <c r="I11" s="32"/>
    </row>
    <row r="12" spans="1:9" x14ac:dyDescent="0.2">
      <c r="A12" s="69" t="s">
        <v>860</v>
      </c>
      <c r="B12" s="41" t="s">
        <v>137</v>
      </c>
      <c r="C12" s="7"/>
      <c r="D12" s="32" t="s">
        <v>404</v>
      </c>
      <c r="E12" s="13"/>
      <c r="F12" s="9" t="s">
        <v>338</v>
      </c>
      <c r="G12" s="36"/>
      <c r="H12" s="37"/>
      <c r="I12" s="32"/>
    </row>
    <row r="13" spans="1:9" x14ac:dyDescent="0.2">
      <c r="A13" s="39"/>
      <c r="B13" s="42" t="s">
        <v>750</v>
      </c>
      <c r="C13" s="7"/>
      <c r="D13" s="32"/>
      <c r="E13" s="13"/>
      <c r="F13" s="7"/>
      <c r="G13" s="379"/>
      <c r="H13" s="37"/>
      <c r="I13" s="32"/>
    </row>
    <row r="14" spans="1:9" x14ac:dyDescent="0.2">
      <c r="A14" s="39"/>
      <c r="B14" s="42" t="s">
        <v>8</v>
      </c>
      <c r="C14" s="7"/>
      <c r="D14" s="32"/>
      <c r="E14" s="13"/>
      <c r="F14" s="7"/>
      <c r="G14" s="379"/>
      <c r="H14" s="37"/>
      <c r="I14" s="32"/>
    </row>
    <row r="15" spans="1:9" x14ac:dyDescent="0.2">
      <c r="A15" s="39"/>
      <c r="B15" s="42" t="s">
        <v>751</v>
      </c>
      <c r="C15" s="7"/>
      <c r="D15" s="32"/>
      <c r="E15" s="13"/>
      <c r="F15" s="7"/>
      <c r="G15" s="379"/>
      <c r="H15" s="37"/>
      <c r="I15" s="32"/>
    </row>
    <row r="16" spans="1:9" x14ac:dyDescent="0.2">
      <c r="A16" s="69" t="s">
        <v>861</v>
      </c>
      <c r="B16" s="41" t="s">
        <v>159</v>
      </c>
      <c r="C16" s="7"/>
      <c r="D16" s="32" t="s">
        <v>404</v>
      </c>
      <c r="E16" s="13"/>
      <c r="F16" s="7" t="s">
        <v>338</v>
      </c>
      <c r="G16" s="379"/>
      <c r="H16" s="37"/>
      <c r="I16" s="32"/>
    </row>
    <row r="17" spans="1:9" x14ac:dyDescent="0.2">
      <c r="A17" s="39"/>
      <c r="B17" s="42" t="s">
        <v>257</v>
      </c>
      <c r="C17" s="7"/>
      <c r="D17" s="32"/>
      <c r="E17" s="13"/>
      <c r="F17" s="7"/>
      <c r="G17" s="379"/>
      <c r="H17" s="37"/>
      <c r="I17" s="32"/>
    </row>
    <row r="18" spans="1:9" x14ac:dyDescent="0.2">
      <c r="A18" s="69" t="s">
        <v>862</v>
      </c>
      <c r="B18" s="41" t="s">
        <v>527</v>
      </c>
      <c r="C18" s="7"/>
      <c r="D18" s="32" t="s">
        <v>404</v>
      </c>
      <c r="E18" s="13"/>
      <c r="F18" s="7" t="s">
        <v>338</v>
      </c>
      <c r="G18" s="379"/>
      <c r="H18" s="37"/>
      <c r="I18" s="32"/>
    </row>
    <row r="19" spans="1:9" x14ac:dyDescent="0.2">
      <c r="A19" s="39"/>
      <c r="B19" s="24" t="s">
        <v>407</v>
      </c>
      <c r="C19" s="7"/>
      <c r="D19" s="32"/>
      <c r="E19" s="13"/>
      <c r="F19" s="7"/>
      <c r="G19" s="379"/>
      <c r="H19" s="37"/>
      <c r="I19" s="32"/>
    </row>
    <row r="20" spans="1:9" ht="24" x14ac:dyDescent="0.2">
      <c r="A20" s="39"/>
      <c r="B20" s="24" t="s">
        <v>64</v>
      </c>
      <c r="C20" s="7"/>
      <c r="D20" s="32"/>
      <c r="E20" s="13"/>
      <c r="F20" s="7"/>
      <c r="G20" s="379"/>
      <c r="H20" s="37"/>
      <c r="I20" s="32"/>
    </row>
    <row r="21" spans="1:9" ht="36" x14ac:dyDescent="0.2">
      <c r="A21" s="39"/>
      <c r="B21" s="24" t="s">
        <v>165</v>
      </c>
      <c r="C21" s="7"/>
      <c r="D21" s="32"/>
      <c r="E21" s="13"/>
      <c r="F21" s="7"/>
      <c r="G21" s="379"/>
      <c r="H21" s="164"/>
      <c r="I21" s="32"/>
    </row>
    <row r="22" spans="1:9" ht="24" x14ac:dyDescent="0.2">
      <c r="A22" s="66"/>
      <c r="B22" s="21" t="s">
        <v>65</v>
      </c>
      <c r="C22" s="38"/>
      <c r="D22" s="43"/>
      <c r="E22" s="373"/>
      <c r="F22" s="38"/>
      <c r="G22" s="374"/>
      <c r="H22" s="47"/>
      <c r="I22" s="43"/>
    </row>
  </sheetData>
  <mergeCells count="1">
    <mergeCell ref="A1:B1"/>
  </mergeCells>
  <hyperlinks>
    <hyperlink ref="A1:B1" location="Fächerübersicht!A1" display="Zurück zur Semesterübersicht" xr:uid="{00000000-0004-0000-2200-000000000000}"/>
  </hyperlink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00FF"/>
  </sheetPr>
  <dimension ref="A1:I5"/>
  <sheetViews>
    <sheetView workbookViewId="0">
      <selection sqref="A1:B1"/>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78" t="s">
        <v>896</v>
      </c>
      <c r="B1" s="579"/>
      <c r="C1" s="455"/>
      <c r="D1" s="456"/>
      <c r="E1" s="456"/>
      <c r="F1" s="456"/>
      <c r="G1" s="457"/>
      <c r="H1" s="456"/>
      <c r="I1" s="458"/>
    </row>
    <row r="2" spans="1:9" s="418" customFormat="1" ht="15" customHeight="1" x14ac:dyDescent="0.2">
      <c r="A2" s="449" t="s">
        <v>368</v>
      </c>
      <c r="B2" s="450"/>
      <c r="C2" s="451"/>
      <c r="D2" s="451"/>
      <c r="E2" s="451"/>
      <c r="F2" s="451"/>
      <c r="G2" s="452"/>
      <c r="H2" s="453" t="s">
        <v>893</v>
      </c>
      <c r="I2" s="454"/>
    </row>
    <row r="3" spans="1:9" ht="18" x14ac:dyDescent="0.2">
      <c r="A3" s="314" t="s">
        <v>202</v>
      </c>
      <c r="B3" s="315" t="s">
        <v>298</v>
      </c>
      <c r="C3" s="316"/>
      <c r="D3" s="317"/>
      <c r="E3" s="317"/>
      <c r="F3" s="316"/>
      <c r="G3" s="318"/>
      <c r="H3" s="319">
        <v>20</v>
      </c>
      <c r="I3" s="317"/>
    </row>
    <row r="4" spans="1:9" ht="9" customHeight="1" x14ac:dyDescent="0.2">
      <c r="A4" s="166"/>
      <c r="B4" s="191"/>
      <c r="C4" s="8"/>
      <c r="D4" s="49"/>
      <c r="E4" s="134"/>
      <c r="F4" s="8"/>
      <c r="G4" s="233"/>
      <c r="H4" s="182"/>
      <c r="I4" s="49"/>
    </row>
    <row r="5" spans="1:9" ht="168" x14ac:dyDescent="0.2">
      <c r="A5" s="80"/>
      <c r="B5" s="252" t="s">
        <v>89</v>
      </c>
      <c r="C5" s="20" t="s">
        <v>404</v>
      </c>
      <c r="D5" s="23" t="s">
        <v>404</v>
      </c>
      <c r="E5" s="19" t="s">
        <v>404</v>
      </c>
      <c r="F5" s="20" t="s">
        <v>338</v>
      </c>
      <c r="G5" s="391"/>
      <c r="H5" s="22"/>
      <c r="I5" s="23"/>
    </row>
  </sheetData>
  <mergeCells count="1">
    <mergeCell ref="A1:B1"/>
  </mergeCells>
  <hyperlinks>
    <hyperlink ref="A1:B1" location="Fächerübersicht!A1" display="Zurück zur Semesterübersicht" xr:uid="{00000000-0004-0000-2300-000000000000}"/>
  </hyperlinks>
  <pageMargins left="0.7" right="0.7" top="0.78740157499999996" bottom="0.78740157499999996"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808000"/>
  </sheetPr>
  <dimension ref="A1:I38"/>
  <sheetViews>
    <sheetView zoomScaleNormal="100" workbookViewId="0">
      <selection sqref="A1:B1"/>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80" t="s">
        <v>896</v>
      </c>
      <c r="B1" s="581"/>
      <c r="C1" s="485"/>
      <c r="D1" s="486"/>
      <c r="E1" s="486"/>
      <c r="F1" s="486"/>
      <c r="G1" s="487"/>
      <c r="H1" s="486"/>
      <c r="I1" s="488"/>
    </row>
    <row r="2" spans="1:9" s="418" customFormat="1" ht="15" customHeight="1" x14ac:dyDescent="0.2">
      <c r="A2" s="489" t="s">
        <v>932</v>
      </c>
      <c r="B2" s="490"/>
      <c r="C2" s="491"/>
      <c r="D2" s="491"/>
      <c r="E2" s="491"/>
      <c r="F2" s="491"/>
      <c r="G2" s="492"/>
      <c r="H2" s="493" t="s">
        <v>893</v>
      </c>
      <c r="I2" s="494"/>
    </row>
    <row r="3" spans="1:9" ht="18" x14ac:dyDescent="0.2">
      <c r="A3" s="393" t="s">
        <v>863</v>
      </c>
      <c r="B3" s="394" t="s">
        <v>939</v>
      </c>
      <c r="C3" s="395"/>
      <c r="D3" s="396"/>
      <c r="E3" s="396"/>
      <c r="F3" s="395"/>
      <c r="G3" s="397"/>
      <c r="H3" s="398">
        <v>160</v>
      </c>
      <c r="I3" s="399"/>
    </row>
    <row r="4" spans="1:9" ht="9" customHeight="1" x14ac:dyDescent="0.2">
      <c r="A4" s="80"/>
      <c r="B4" s="18"/>
      <c r="C4" s="20"/>
      <c r="D4" s="23"/>
      <c r="E4" s="19"/>
      <c r="F4" s="20"/>
      <c r="G4" s="230"/>
      <c r="H4" s="22"/>
      <c r="I4" s="23"/>
    </row>
    <row r="5" spans="1:9" x14ac:dyDescent="0.2">
      <c r="A5" s="503" t="s">
        <v>864</v>
      </c>
      <c r="B5" s="504" t="s">
        <v>757</v>
      </c>
      <c r="C5" s="336"/>
      <c r="D5" s="337"/>
      <c r="E5" s="371"/>
      <c r="F5" s="336"/>
      <c r="G5" s="338"/>
      <c r="H5" s="339">
        <v>40</v>
      </c>
      <c r="I5" s="337"/>
    </row>
    <row r="6" spans="1:9" x14ac:dyDescent="0.2">
      <c r="A6" s="505" t="s">
        <v>865</v>
      </c>
      <c r="B6" s="506" t="s">
        <v>758</v>
      </c>
      <c r="C6" s="7"/>
      <c r="D6" s="32" t="s">
        <v>404</v>
      </c>
      <c r="E6" s="13"/>
      <c r="F6" s="7" t="s">
        <v>338</v>
      </c>
      <c r="G6" s="379"/>
      <c r="H6" s="37"/>
      <c r="I6" s="32"/>
    </row>
    <row r="7" spans="1:9" x14ac:dyDescent="0.2">
      <c r="A7" s="505"/>
      <c r="B7" s="507" t="s">
        <v>759</v>
      </c>
      <c r="C7" s="7"/>
      <c r="D7" s="32"/>
      <c r="E7" s="13"/>
      <c r="F7" s="7"/>
      <c r="G7" s="379"/>
      <c r="H7" s="37"/>
      <c r="I7" s="32"/>
    </row>
    <row r="8" spans="1:9" ht="24" x14ac:dyDescent="0.2">
      <c r="A8" s="505"/>
      <c r="B8" s="507" t="s">
        <v>760</v>
      </c>
      <c r="C8" s="7"/>
      <c r="D8" s="32"/>
      <c r="E8" s="13"/>
      <c r="F8" s="7"/>
      <c r="G8" s="379"/>
      <c r="H8" s="37"/>
      <c r="I8" s="32"/>
    </row>
    <row r="9" spans="1:9" x14ac:dyDescent="0.2">
      <c r="A9" s="505"/>
      <c r="B9" s="507" t="s">
        <v>761</v>
      </c>
      <c r="C9" s="7"/>
      <c r="D9" s="32"/>
      <c r="E9" s="13"/>
      <c r="F9" s="7"/>
      <c r="G9" s="379"/>
      <c r="H9" s="37"/>
      <c r="I9" s="32"/>
    </row>
    <row r="10" spans="1:9" x14ac:dyDescent="0.2">
      <c r="A10" s="505" t="s">
        <v>866</v>
      </c>
      <c r="B10" s="506" t="s">
        <v>764</v>
      </c>
      <c r="C10" s="7"/>
      <c r="D10" s="32" t="s">
        <v>404</v>
      </c>
      <c r="E10" s="13"/>
      <c r="F10" s="7" t="s">
        <v>338</v>
      </c>
      <c r="G10" s="379"/>
      <c r="H10" s="37"/>
      <c r="I10" s="31"/>
    </row>
    <row r="11" spans="1:9" x14ac:dyDescent="0.2">
      <c r="A11" s="505"/>
      <c r="B11" s="508" t="s">
        <v>765</v>
      </c>
      <c r="C11" s="7"/>
      <c r="D11" s="32"/>
      <c r="E11" s="13"/>
      <c r="F11" s="7"/>
      <c r="G11" s="379"/>
      <c r="H11" s="36"/>
      <c r="I11" s="31"/>
    </row>
    <row r="12" spans="1:9" x14ac:dyDescent="0.2">
      <c r="A12" s="505"/>
      <c r="B12" s="508" t="s">
        <v>766</v>
      </c>
      <c r="C12" s="7"/>
      <c r="D12" s="32"/>
      <c r="E12" s="13"/>
      <c r="F12" s="7"/>
      <c r="G12" s="379"/>
      <c r="H12" s="36"/>
      <c r="I12" s="31"/>
    </row>
    <row r="13" spans="1:9" x14ac:dyDescent="0.2">
      <c r="A13" s="505"/>
      <c r="B13" s="508" t="s">
        <v>767</v>
      </c>
      <c r="C13" s="7"/>
      <c r="D13" s="32"/>
      <c r="E13" s="13"/>
      <c r="F13" s="7"/>
      <c r="G13" s="379"/>
      <c r="H13" s="36"/>
      <c r="I13" s="31"/>
    </row>
    <row r="14" spans="1:9" x14ac:dyDescent="0.2">
      <c r="A14" s="505"/>
      <c r="B14" s="508" t="s">
        <v>768</v>
      </c>
      <c r="C14" s="7"/>
      <c r="D14" s="32"/>
      <c r="E14" s="13"/>
      <c r="F14" s="7"/>
      <c r="G14" s="379"/>
      <c r="H14" s="36"/>
      <c r="I14" s="31"/>
    </row>
    <row r="15" spans="1:9" x14ac:dyDescent="0.2">
      <c r="A15" s="509"/>
      <c r="B15" s="510"/>
      <c r="C15" s="20"/>
      <c r="D15" s="23"/>
      <c r="E15" s="19"/>
      <c r="F15" s="20"/>
      <c r="G15" s="230"/>
      <c r="H15" s="22"/>
      <c r="I15" s="23"/>
    </row>
    <row r="16" spans="1:9" x14ac:dyDescent="0.2">
      <c r="A16" s="511" t="s">
        <v>868</v>
      </c>
      <c r="B16" s="512" t="s">
        <v>773</v>
      </c>
      <c r="C16" s="362"/>
      <c r="D16" s="363"/>
      <c r="E16" s="368"/>
      <c r="F16" s="362"/>
      <c r="G16" s="364"/>
      <c r="H16" s="369">
        <v>60</v>
      </c>
      <c r="I16" s="363"/>
    </row>
    <row r="17" spans="1:9" x14ac:dyDescent="0.2">
      <c r="A17" s="513" t="s">
        <v>869</v>
      </c>
      <c r="B17" s="506" t="s">
        <v>774</v>
      </c>
      <c r="C17" s="7"/>
      <c r="D17" s="32" t="s">
        <v>404</v>
      </c>
      <c r="E17" s="13"/>
      <c r="F17" s="7" t="s">
        <v>338</v>
      </c>
      <c r="G17" s="379"/>
      <c r="H17" s="36"/>
      <c r="I17" s="31"/>
    </row>
    <row r="18" spans="1:9" ht="24" x14ac:dyDescent="0.2">
      <c r="A18" s="513"/>
      <c r="B18" s="508" t="s">
        <v>775</v>
      </c>
      <c r="C18" s="7"/>
      <c r="D18" s="32"/>
      <c r="E18" s="13"/>
      <c r="F18" s="7"/>
      <c r="G18" s="379"/>
      <c r="H18" s="36"/>
      <c r="I18" s="31"/>
    </row>
    <row r="19" spans="1:9" x14ac:dyDescent="0.2">
      <c r="A19" s="513" t="s">
        <v>870</v>
      </c>
      <c r="B19" s="506" t="s">
        <v>776</v>
      </c>
      <c r="C19" s="7"/>
      <c r="D19" s="32" t="s">
        <v>404</v>
      </c>
      <c r="E19" s="13"/>
      <c r="F19" s="7" t="s">
        <v>338</v>
      </c>
      <c r="G19" s="379"/>
      <c r="H19" s="37"/>
      <c r="I19" s="32"/>
    </row>
    <row r="20" spans="1:9" ht="24" x14ac:dyDescent="0.2">
      <c r="A20" s="505"/>
      <c r="B20" s="507" t="s">
        <v>777</v>
      </c>
      <c r="C20" s="7"/>
      <c r="D20" s="32"/>
      <c r="E20" s="13"/>
      <c r="F20" s="7"/>
      <c r="G20" s="379"/>
      <c r="H20" s="37"/>
      <c r="I20" s="32"/>
    </row>
    <row r="21" spans="1:9" ht="24" x14ac:dyDescent="0.2">
      <c r="A21" s="505"/>
      <c r="B21" s="507" t="s">
        <v>778</v>
      </c>
      <c r="C21" s="7"/>
      <c r="D21" s="32"/>
      <c r="E21" s="13"/>
      <c r="F21" s="7"/>
      <c r="G21" s="379"/>
      <c r="H21" s="37"/>
      <c r="I21" s="32"/>
    </row>
    <row r="22" spans="1:9" x14ac:dyDescent="0.2">
      <c r="A22" s="513" t="s">
        <v>872</v>
      </c>
      <c r="B22" s="506" t="s">
        <v>943</v>
      </c>
      <c r="C22" s="7"/>
      <c r="D22" s="32" t="s">
        <v>404</v>
      </c>
      <c r="E22" s="13"/>
      <c r="F22" s="7" t="s">
        <v>338</v>
      </c>
      <c r="G22" s="379"/>
      <c r="H22" s="37"/>
      <c r="I22" s="32"/>
    </row>
    <row r="23" spans="1:9" ht="24" x14ac:dyDescent="0.2">
      <c r="A23" s="505"/>
      <c r="B23" s="507" t="s">
        <v>944</v>
      </c>
      <c r="C23" s="7"/>
      <c r="D23" s="32"/>
      <c r="E23" s="13"/>
      <c r="F23" s="7"/>
      <c r="G23" s="379"/>
      <c r="H23" s="37"/>
      <c r="I23" s="32"/>
    </row>
    <row r="24" spans="1:9" x14ac:dyDescent="0.2">
      <c r="A24" s="513" t="s">
        <v>873</v>
      </c>
      <c r="B24" s="506" t="s">
        <v>782</v>
      </c>
      <c r="C24" s="7"/>
      <c r="D24" s="32" t="s">
        <v>404</v>
      </c>
      <c r="E24" s="13"/>
      <c r="F24" s="7" t="s">
        <v>338</v>
      </c>
      <c r="G24" s="379"/>
      <c r="H24" s="37"/>
      <c r="I24" s="32"/>
    </row>
    <row r="25" spans="1:9" x14ac:dyDescent="0.2">
      <c r="A25" s="505"/>
      <c r="B25" s="507" t="s">
        <v>783</v>
      </c>
      <c r="C25" s="7"/>
      <c r="D25" s="32"/>
      <c r="E25" s="13"/>
      <c r="F25" s="7"/>
      <c r="G25" s="379"/>
      <c r="H25" s="37"/>
      <c r="I25" s="32"/>
    </row>
    <row r="26" spans="1:9" x14ac:dyDescent="0.2">
      <c r="A26" s="509"/>
      <c r="B26" s="510"/>
      <c r="C26" s="20"/>
      <c r="D26" s="23"/>
      <c r="E26" s="19"/>
      <c r="F26" s="20"/>
      <c r="G26" s="230"/>
      <c r="H26" s="22"/>
      <c r="I26" s="23"/>
    </row>
    <row r="27" spans="1:9" x14ac:dyDescent="0.2">
      <c r="A27" s="511" t="s">
        <v>874</v>
      </c>
      <c r="B27" s="512" t="s">
        <v>784</v>
      </c>
      <c r="C27" s="362"/>
      <c r="D27" s="363"/>
      <c r="E27" s="368"/>
      <c r="F27" s="362"/>
      <c r="G27" s="364"/>
      <c r="H27" s="369">
        <v>60</v>
      </c>
      <c r="I27" s="363"/>
    </row>
    <row r="28" spans="1:9" x14ac:dyDescent="0.2">
      <c r="A28" s="513" t="s">
        <v>875</v>
      </c>
      <c r="B28" s="506" t="s">
        <v>785</v>
      </c>
      <c r="C28" s="7"/>
      <c r="D28" s="32" t="s">
        <v>404</v>
      </c>
      <c r="E28" s="13"/>
      <c r="F28" s="7" t="s">
        <v>338</v>
      </c>
      <c r="G28" s="379"/>
      <c r="H28" s="36"/>
      <c r="I28" s="31"/>
    </row>
    <row r="29" spans="1:9" x14ac:dyDescent="0.2">
      <c r="A29" s="505"/>
      <c r="B29" s="508" t="s">
        <v>786</v>
      </c>
      <c r="C29" s="7"/>
      <c r="D29" s="32"/>
      <c r="E29" s="13"/>
      <c r="F29" s="7"/>
      <c r="G29" s="379"/>
      <c r="H29" s="36"/>
      <c r="I29" s="31"/>
    </row>
    <row r="30" spans="1:9" x14ac:dyDescent="0.2">
      <c r="A30" s="505"/>
      <c r="B30" s="508" t="s">
        <v>787</v>
      </c>
      <c r="C30" s="7"/>
      <c r="D30" s="32" t="s">
        <v>339</v>
      </c>
      <c r="E30" s="13"/>
      <c r="F30" s="7" t="s">
        <v>339</v>
      </c>
      <c r="G30" s="379"/>
      <c r="H30" s="37"/>
      <c r="I30" s="32"/>
    </row>
    <row r="31" spans="1:9" x14ac:dyDescent="0.2">
      <c r="A31" s="513" t="s">
        <v>876</v>
      </c>
      <c r="B31" s="506" t="s">
        <v>788</v>
      </c>
      <c r="C31" s="7"/>
      <c r="D31" s="32" t="s">
        <v>404</v>
      </c>
      <c r="E31" s="13"/>
      <c r="F31" s="7" t="s">
        <v>338</v>
      </c>
      <c r="G31" s="379"/>
      <c r="H31" s="37"/>
      <c r="I31" s="32"/>
    </row>
    <row r="32" spans="1:9" x14ac:dyDescent="0.2">
      <c r="A32" s="513"/>
      <c r="B32" s="508" t="s">
        <v>789</v>
      </c>
      <c r="C32" s="7"/>
      <c r="D32" s="32"/>
      <c r="E32" s="13"/>
      <c r="F32" s="7"/>
      <c r="G32" s="379"/>
      <c r="H32" s="37"/>
      <c r="I32" s="32"/>
    </row>
    <row r="33" spans="1:9" x14ac:dyDescent="0.2">
      <c r="A33" s="513"/>
      <c r="B33" s="508" t="s">
        <v>790</v>
      </c>
      <c r="C33" s="7"/>
      <c r="D33" s="32" t="s">
        <v>339</v>
      </c>
      <c r="E33" s="13"/>
      <c r="F33" s="7" t="s">
        <v>339</v>
      </c>
      <c r="G33" s="379"/>
      <c r="H33" s="37"/>
      <c r="I33" s="32"/>
    </row>
    <row r="34" spans="1:9" ht="24" x14ac:dyDescent="0.2">
      <c r="A34" s="513"/>
      <c r="B34" s="508" t="s">
        <v>791</v>
      </c>
      <c r="C34" s="7"/>
      <c r="D34" s="32"/>
      <c r="E34" s="13"/>
      <c r="F34" s="7"/>
      <c r="G34" s="379"/>
      <c r="H34" s="37"/>
      <c r="I34" s="32"/>
    </row>
    <row r="35" spans="1:9" x14ac:dyDescent="0.2">
      <c r="A35" s="513"/>
      <c r="B35" s="508" t="s">
        <v>721</v>
      </c>
      <c r="C35" s="7"/>
      <c r="D35" s="32" t="s">
        <v>339</v>
      </c>
      <c r="E35" s="13"/>
      <c r="F35" s="7" t="s">
        <v>339</v>
      </c>
      <c r="G35" s="379"/>
      <c r="H35" s="37"/>
      <c r="I35" s="32"/>
    </row>
    <row r="36" spans="1:9" x14ac:dyDescent="0.2">
      <c r="A36" s="505"/>
      <c r="B36" s="508" t="s">
        <v>722</v>
      </c>
      <c r="C36" s="7"/>
      <c r="D36" s="32"/>
      <c r="E36" s="13"/>
      <c r="F36" s="7"/>
      <c r="G36" s="379"/>
      <c r="H36" s="37"/>
      <c r="I36" s="32"/>
    </row>
    <row r="37" spans="1:9" x14ac:dyDescent="0.2">
      <c r="A37" s="513" t="s">
        <v>877</v>
      </c>
      <c r="B37" s="506" t="s">
        <v>723</v>
      </c>
      <c r="C37" s="7"/>
      <c r="D37" s="32" t="s">
        <v>404</v>
      </c>
      <c r="E37" s="13"/>
      <c r="F37" s="7" t="s">
        <v>338</v>
      </c>
      <c r="G37" s="379"/>
      <c r="H37" s="37"/>
      <c r="I37" s="32"/>
    </row>
    <row r="38" spans="1:9" x14ac:dyDescent="0.2">
      <c r="A38" s="514"/>
      <c r="B38" s="515" t="s">
        <v>724</v>
      </c>
      <c r="C38" s="38"/>
      <c r="D38" s="43" t="s">
        <v>339</v>
      </c>
      <c r="E38" s="373"/>
      <c r="F38" s="38" t="s">
        <v>339</v>
      </c>
      <c r="G38" s="374"/>
      <c r="H38" s="47"/>
      <c r="I38" s="43"/>
    </row>
  </sheetData>
  <mergeCells count="1">
    <mergeCell ref="A1:B1"/>
  </mergeCells>
  <hyperlinks>
    <hyperlink ref="A1:B1" location="Fächerübersicht!A1" display="Zurück zur Semesterübersicht" xr:uid="{00000000-0004-0000-2400-000000000000}"/>
  </hyperlinks>
  <pageMargins left="0.7" right="0.7" top="0.78740157499999996" bottom="0.78740157499999996"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808000"/>
  </sheetPr>
  <dimension ref="A1:I38"/>
  <sheetViews>
    <sheetView zoomScaleNormal="100" workbookViewId="0">
      <selection sqref="A1:B1"/>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80" t="s">
        <v>896</v>
      </c>
      <c r="B1" s="581"/>
      <c r="C1" s="485"/>
      <c r="D1" s="486"/>
      <c r="E1" s="486"/>
      <c r="F1" s="486"/>
      <c r="G1" s="487"/>
      <c r="H1" s="486"/>
      <c r="I1" s="488"/>
    </row>
    <row r="2" spans="1:9" s="418" customFormat="1" ht="15" customHeight="1" x14ac:dyDescent="0.2">
      <c r="A2" s="489" t="s">
        <v>932</v>
      </c>
      <c r="B2" s="490"/>
      <c r="C2" s="491"/>
      <c r="D2" s="491"/>
      <c r="E2" s="491"/>
      <c r="F2" s="491"/>
      <c r="G2" s="492"/>
      <c r="H2" s="493" t="s">
        <v>893</v>
      </c>
      <c r="I2" s="494"/>
    </row>
    <row r="3" spans="1:9" ht="18" x14ac:dyDescent="0.2">
      <c r="A3" s="393" t="s">
        <v>863</v>
      </c>
      <c r="B3" s="394" t="s">
        <v>940</v>
      </c>
      <c r="C3" s="395"/>
      <c r="D3" s="396"/>
      <c r="E3" s="396"/>
      <c r="F3" s="395"/>
      <c r="G3" s="397"/>
      <c r="H3" s="398">
        <v>160</v>
      </c>
      <c r="I3" s="399"/>
    </row>
    <row r="4" spans="1:9" ht="9" customHeight="1" x14ac:dyDescent="0.2">
      <c r="A4" s="80"/>
      <c r="B4" s="18"/>
      <c r="C4" s="20"/>
      <c r="D4" s="23"/>
      <c r="E4" s="19"/>
      <c r="F4" s="20"/>
      <c r="G4" s="230"/>
      <c r="H4" s="22"/>
      <c r="I4" s="23"/>
    </row>
    <row r="5" spans="1:9" x14ac:dyDescent="0.2">
      <c r="A5" s="503" t="s">
        <v>864</v>
      </c>
      <c r="B5" s="504" t="s">
        <v>757</v>
      </c>
      <c r="C5" s="336"/>
      <c r="D5" s="337"/>
      <c r="E5" s="371"/>
      <c r="F5" s="336"/>
      <c r="G5" s="338"/>
      <c r="H5" s="339">
        <v>40</v>
      </c>
      <c r="I5" s="337"/>
    </row>
    <row r="6" spans="1:9" x14ac:dyDescent="0.2">
      <c r="A6" s="505" t="s">
        <v>865</v>
      </c>
      <c r="B6" s="506" t="s">
        <v>758</v>
      </c>
      <c r="C6" s="7"/>
      <c r="D6" s="32" t="s">
        <v>404</v>
      </c>
      <c r="E6" s="13"/>
      <c r="F6" s="7" t="s">
        <v>338</v>
      </c>
      <c r="G6" s="379"/>
      <c r="H6" s="37"/>
      <c r="I6" s="32"/>
    </row>
    <row r="7" spans="1:9" x14ac:dyDescent="0.2">
      <c r="A7" s="505"/>
      <c r="B7" s="507" t="s">
        <v>761</v>
      </c>
      <c r="C7" s="7"/>
      <c r="D7" s="32"/>
      <c r="E7" s="13"/>
      <c r="F7" s="7"/>
      <c r="G7" s="379"/>
      <c r="H7" s="37"/>
      <c r="I7" s="32"/>
    </row>
    <row r="8" spans="1:9" x14ac:dyDescent="0.2">
      <c r="A8" s="505"/>
      <c r="B8" s="507" t="s">
        <v>762</v>
      </c>
      <c r="C8" s="7"/>
      <c r="D8" s="32"/>
      <c r="E8" s="13"/>
      <c r="F8" s="7"/>
      <c r="G8" s="379"/>
      <c r="H8" s="37"/>
      <c r="I8" s="32"/>
    </row>
    <row r="9" spans="1:9" x14ac:dyDescent="0.2">
      <c r="A9" s="505"/>
      <c r="B9" s="507" t="s">
        <v>763</v>
      </c>
      <c r="C9" s="7"/>
      <c r="D9" s="32"/>
      <c r="E9" s="13"/>
      <c r="F9" s="7"/>
      <c r="G9" s="379"/>
      <c r="H9" s="37"/>
      <c r="I9" s="32"/>
    </row>
    <row r="10" spans="1:9" x14ac:dyDescent="0.2">
      <c r="A10" s="505" t="s">
        <v>866</v>
      </c>
      <c r="B10" s="506" t="s">
        <v>764</v>
      </c>
      <c r="C10" s="7"/>
      <c r="D10" s="32" t="s">
        <v>404</v>
      </c>
      <c r="E10" s="13"/>
      <c r="F10" s="7" t="s">
        <v>338</v>
      </c>
      <c r="G10" s="379"/>
      <c r="H10" s="37"/>
      <c r="I10" s="31"/>
    </row>
    <row r="11" spans="1:9" x14ac:dyDescent="0.2">
      <c r="A11" s="505"/>
      <c r="B11" s="508" t="s">
        <v>765</v>
      </c>
      <c r="C11" s="7"/>
      <c r="D11" s="32"/>
      <c r="E11" s="13"/>
      <c r="F11" s="7"/>
      <c r="G11" s="379"/>
      <c r="H11" s="36"/>
      <c r="I11" s="31"/>
    </row>
    <row r="12" spans="1:9" x14ac:dyDescent="0.2">
      <c r="A12" s="505"/>
      <c r="B12" s="508" t="s">
        <v>766</v>
      </c>
      <c r="C12" s="7"/>
      <c r="D12" s="32"/>
      <c r="E12" s="13"/>
      <c r="F12" s="7"/>
      <c r="G12" s="379"/>
      <c r="H12" s="36"/>
      <c r="I12" s="31"/>
    </row>
    <row r="13" spans="1:9" x14ac:dyDescent="0.2">
      <c r="A13" s="505"/>
      <c r="B13" s="508" t="s">
        <v>767</v>
      </c>
      <c r="C13" s="7"/>
      <c r="D13" s="32"/>
      <c r="E13" s="13"/>
      <c r="F13" s="7"/>
      <c r="G13" s="379"/>
      <c r="H13" s="36"/>
      <c r="I13" s="31"/>
    </row>
    <row r="14" spans="1:9" x14ac:dyDescent="0.2">
      <c r="A14" s="505"/>
      <c r="B14" s="508" t="s">
        <v>768</v>
      </c>
      <c r="C14" s="7"/>
      <c r="D14" s="32"/>
      <c r="E14" s="13"/>
      <c r="F14" s="7"/>
      <c r="G14" s="379"/>
      <c r="H14" s="36"/>
      <c r="I14" s="31"/>
    </row>
    <row r="15" spans="1:9" x14ac:dyDescent="0.2">
      <c r="A15" s="505" t="s">
        <v>867</v>
      </c>
      <c r="B15" s="506" t="s">
        <v>945</v>
      </c>
      <c r="C15" s="7"/>
      <c r="D15" s="32" t="s">
        <v>404</v>
      </c>
      <c r="E15" s="13"/>
      <c r="F15" s="7" t="s">
        <v>338</v>
      </c>
      <c r="G15" s="379"/>
      <c r="H15" s="37"/>
      <c r="I15" s="32"/>
    </row>
    <row r="16" spans="1:9" x14ac:dyDescent="0.2">
      <c r="A16" s="505"/>
      <c r="B16" s="507" t="s">
        <v>946</v>
      </c>
      <c r="C16" s="7"/>
      <c r="D16" s="32"/>
      <c r="E16" s="13"/>
      <c r="F16" s="7"/>
      <c r="G16" s="379"/>
      <c r="H16" s="36"/>
      <c r="I16" s="31"/>
    </row>
    <row r="17" spans="1:9" x14ac:dyDescent="0.2">
      <c r="A17" s="505"/>
      <c r="B17" s="507" t="s">
        <v>947</v>
      </c>
      <c r="C17" s="7"/>
      <c r="D17" s="32"/>
      <c r="E17" s="13"/>
      <c r="F17" s="7"/>
      <c r="G17" s="379"/>
      <c r="H17" s="36"/>
      <c r="I17" s="31"/>
    </row>
    <row r="18" spans="1:9" x14ac:dyDescent="0.2">
      <c r="A18" s="509"/>
      <c r="B18" s="510"/>
      <c r="C18" s="20"/>
      <c r="D18" s="23"/>
      <c r="E18" s="19"/>
      <c r="F18" s="20"/>
      <c r="G18" s="230"/>
      <c r="H18" s="22"/>
      <c r="I18" s="23"/>
    </row>
    <row r="19" spans="1:9" x14ac:dyDescent="0.2">
      <c r="A19" s="511" t="s">
        <v>868</v>
      </c>
      <c r="B19" s="512" t="s">
        <v>773</v>
      </c>
      <c r="C19" s="362"/>
      <c r="D19" s="363"/>
      <c r="E19" s="368"/>
      <c r="F19" s="362"/>
      <c r="G19" s="364"/>
      <c r="H19" s="369">
        <v>60</v>
      </c>
      <c r="I19" s="363"/>
    </row>
    <row r="20" spans="1:9" x14ac:dyDescent="0.2">
      <c r="A20" s="513" t="s">
        <v>869</v>
      </c>
      <c r="B20" s="506" t="s">
        <v>774</v>
      </c>
      <c r="C20" s="7"/>
      <c r="D20" s="32" t="s">
        <v>404</v>
      </c>
      <c r="E20" s="13"/>
      <c r="F20" s="7" t="s">
        <v>338</v>
      </c>
      <c r="G20" s="379"/>
      <c r="H20" s="36"/>
      <c r="I20" s="31"/>
    </row>
    <row r="21" spans="1:9" ht="24" x14ac:dyDescent="0.2">
      <c r="A21" s="513"/>
      <c r="B21" s="508" t="s">
        <v>775</v>
      </c>
      <c r="C21" s="7"/>
      <c r="D21" s="32"/>
      <c r="E21" s="13"/>
      <c r="F21" s="7"/>
      <c r="G21" s="379"/>
      <c r="H21" s="36"/>
      <c r="I21" s="31"/>
    </row>
    <row r="22" spans="1:9" x14ac:dyDescent="0.2">
      <c r="A22" s="513" t="s">
        <v>871</v>
      </c>
      <c r="B22" s="506" t="s">
        <v>779</v>
      </c>
      <c r="C22" s="7"/>
      <c r="D22" s="32" t="s">
        <v>404</v>
      </c>
      <c r="E22" s="13"/>
      <c r="F22" s="7" t="s">
        <v>338</v>
      </c>
      <c r="G22" s="379"/>
      <c r="H22" s="37"/>
      <c r="I22" s="32"/>
    </row>
    <row r="23" spans="1:9" x14ac:dyDescent="0.2">
      <c r="A23" s="505"/>
      <c r="B23" s="507" t="s">
        <v>780</v>
      </c>
      <c r="C23" s="7"/>
      <c r="D23" s="32"/>
      <c r="E23" s="13"/>
      <c r="F23" s="7"/>
      <c r="G23" s="379"/>
      <c r="H23" s="37"/>
      <c r="I23" s="32"/>
    </row>
    <row r="24" spans="1:9" x14ac:dyDescent="0.2">
      <c r="A24" s="513" t="s">
        <v>873</v>
      </c>
      <c r="B24" s="506" t="s">
        <v>782</v>
      </c>
      <c r="C24" s="7"/>
      <c r="D24" s="32" t="s">
        <v>404</v>
      </c>
      <c r="E24" s="13"/>
      <c r="F24" s="7" t="s">
        <v>338</v>
      </c>
      <c r="G24" s="379"/>
      <c r="H24" s="37"/>
      <c r="I24" s="32"/>
    </row>
    <row r="25" spans="1:9" x14ac:dyDescent="0.2">
      <c r="A25" s="505"/>
      <c r="B25" s="507" t="s">
        <v>783</v>
      </c>
      <c r="C25" s="7"/>
      <c r="D25" s="32"/>
      <c r="E25" s="13"/>
      <c r="F25" s="7"/>
      <c r="G25" s="379"/>
      <c r="H25" s="37"/>
      <c r="I25" s="32"/>
    </row>
    <row r="26" spans="1:9" x14ac:dyDescent="0.2">
      <c r="A26" s="509"/>
      <c r="B26" s="510"/>
      <c r="C26" s="20"/>
      <c r="D26" s="23"/>
      <c r="E26" s="19"/>
      <c r="F26" s="20"/>
      <c r="G26" s="230"/>
      <c r="H26" s="22"/>
      <c r="I26" s="23"/>
    </row>
    <row r="27" spans="1:9" x14ac:dyDescent="0.2">
      <c r="A27" s="511" t="s">
        <v>874</v>
      </c>
      <c r="B27" s="512" t="s">
        <v>784</v>
      </c>
      <c r="C27" s="362"/>
      <c r="D27" s="363"/>
      <c r="E27" s="368"/>
      <c r="F27" s="362"/>
      <c r="G27" s="364"/>
      <c r="H27" s="369">
        <v>60</v>
      </c>
      <c r="I27" s="363"/>
    </row>
    <row r="28" spans="1:9" x14ac:dyDescent="0.2">
      <c r="A28" s="513" t="s">
        <v>875</v>
      </c>
      <c r="B28" s="506" t="s">
        <v>785</v>
      </c>
      <c r="C28" s="7"/>
      <c r="D28" s="32" t="s">
        <v>404</v>
      </c>
      <c r="E28" s="13"/>
      <c r="F28" s="7" t="s">
        <v>338</v>
      </c>
      <c r="G28" s="379"/>
      <c r="H28" s="36"/>
      <c r="I28" s="31"/>
    </row>
    <row r="29" spans="1:9" x14ac:dyDescent="0.2">
      <c r="A29" s="505"/>
      <c r="B29" s="508" t="s">
        <v>786</v>
      </c>
      <c r="C29" s="7"/>
      <c r="D29" s="32"/>
      <c r="E29" s="13"/>
      <c r="F29" s="7"/>
      <c r="G29" s="379"/>
      <c r="H29" s="36"/>
      <c r="I29" s="31"/>
    </row>
    <row r="30" spans="1:9" x14ac:dyDescent="0.2">
      <c r="A30" s="505"/>
      <c r="B30" s="508" t="s">
        <v>787</v>
      </c>
      <c r="C30" s="7"/>
      <c r="D30" s="32"/>
      <c r="E30" s="13"/>
      <c r="F30" s="7"/>
      <c r="G30" s="379"/>
      <c r="H30" s="36"/>
      <c r="I30" s="31"/>
    </row>
    <row r="31" spans="1:9" x14ac:dyDescent="0.2">
      <c r="A31" s="513" t="s">
        <v>876</v>
      </c>
      <c r="B31" s="506" t="s">
        <v>788</v>
      </c>
      <c r="C31" s="7"/>
      <c r="D31" s="32" t="s">
        <v>404</v>
      </c>
      <c r="E31" s="13"/>
      <c r="F31" s="7" t="s">
        <v>338</v>
      </c>
      <c r="G31" s="379"/>
      <c r="H31" s="36"/>
      <c r="I31" s="31"/>
    </row>
    <row r="32" spans="1:9" x14ac:dyDescent="0.2">
      <c r="A32" s="513"/>
      <c r="B32" s="508" t="s">
        <v>789</v>
      </c>
      <c r="C32" s="7"/>
      <c r="D32" s="32"/>
      <c r="E32" s="13"/>
      <c r="F32" s="7"/>
      <c r="G32" s="379"/>
      <c r="H32" s="36"/>
      <c r="I32" s="31"/>
    </row>
    <row r="33" spans="1:9" x14ac:dyDescent="0.2">
      <c r="A33" s="513"/>
      <c r="B33" s="508" t="s">
        <v>790</v>
      </c>
      <c r="C33" s="7"/>
      <c r="D33" s="32"/>
      <c r="E33" s="13"/>
      <c r="F33" s="7"/>
      <c r="G33" s="379"/>
      <c r="H33" s="36"/>
      <c r="I33" s="31"/>
    </row>
    <row r="34" spans="1:9" ht="24" x14ac:dyDescent="0.2">
      <c r="A34" s="513"/>
      <c r="B34" s="508" t="s">
        <v>791</v>
      </c>
      <c r="C34" s="7"/>
      <c r="D34" s="32"/>
      <c r="E34" s="13"/>
      <c r="F34" s="7"/>
      <c r="G34" s="379"/>
      <c r="H34" s="36"/>
      <c r="I34" s="31"/>
    </row>
    <row r="35" spans="1:9" x14ac:dyDescent="0.2">
      <c r="A35" s="513"/>
      <c r="B35" s="508" t="s">
        <v>721</v>
      </c>
      <c r="C35" s="7"/>
      <c r="D35" s="32"/>
      <c r="E35" s="13"/>
      <c r="F35" s="7"/>
      <c r="G35" s="379"/>
      <c r="H35" s="36"/>
      <c r="I35" s="31"/>
    </row>
    <row r="36" spans="1:9" x14ac:dyDescent="0.2">
      <c r="A36" s="505"/>
      <c r="B36" s="508" t="s">
        <v>722</v>
      </c>
      <c r="C36" s="7"/>
      <c r="D36" s="32"/>
      <c r="E36" s="13"/>
      <c r="F36" s="7"/>
      <c r="G36" s="379"/>
      <c r="H36" s="36"/>
      <c r="I36" s="31"/>
    </row>
    <row r="37" spans="1:9" x14ac:dyDescent="0.2">
      <c r="A37" s="513" t="s">
        <v>877</v>
      </c>
      <c r="B37" s="506" t="s">
        <v>723</v>
      </c>
      <c r="C37" s="7"/>
      <c r="D37" s="32" t="s">
        <v>404</v>
      </c>
      <c r="E37" s="13"/>
      <c r="F37" s="7" t="s">
        <v>338</v>
      </c>
      <c r="G37" s="379"/>
      <c r="H37" s="36"/>
      <c r="I37" s="31"/>
    </row>
    <row r="38" spans="1:9" x14ac:dyDescent="0.2">
      <c r="A38" s="514"/>
      <c r="B38" s="515" t="s">
        <v>724</v>
      </c>
      <c r="C38" s="38"/>
      <c r="D38" s="43"/>
      <c r="E38" s="373"/>
      <c r="F38" s="38"/>
      <c r="G38" s="374"/>
      <c r="H38" s="47"/>
      <c r="I38" s="43"/>
    </row>
  </sheetData>
  <mergeCells count="1">
    <mergeCell ref="A1:B1"/>
  </mergeCells>
  <hyperlinks>
    <hyperlink ref="A1:B1" location="Fächerübersicht!A1" display="Zurück zur Semesterübersicht" xr:uid="{00000000-0004-0000-2500-000000000000}"/>
  </hyperlinks>
  <pageMargins left="0.7" right="0.7" top="0.78740157499999996" bottom="0.78740157499999996" header="0.3" footer="0.3"/>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indexed="53"/>
  </sheetPr>
  <dimension ref="A1:C24"/>
  <sheetViews>
    <sheetView view="pageBreakPreview" zoomScaleNormal="100" workbookViewId="0">
      <selection activeCell="A2" sqref="A2"/>
    </sheetView>
  </sheetViews>
  <sheetFormatPr baseColWidth="10" defaultRowHeight="12.75" x14ac:dyDescent="0.2"/>
  <cols>
    <col min="1" max="1" width="14.7109375" customWidth="1"/>
    <col min="2" max="2" width="67.7109375" customWidth="1"/>
    <col min="3" max="3" width="50" style="101" customWidth="1"/>
  </cols>
  <sheetData>
    <row r="1" spans="1:3" x14ac:dyDescent="0.2">
      <c r="A1" s="215"/>
      <c r="B1" s="215"/>
      <c r="C1" s="217"/>
    </row>
    <row r="2" spans="1:3" ht="26.25" x14ac:dyDescent="0.4">
      <c r="A2" s="212" t="s">
        <v>90</v>
      </c>
      <c r="B2" s="213"/>
      <c r="C2" s="213"/>
    </row>
    <row r="3" spans="1:3" ht="26.25" x14ac:dyDescent="0.4">
      <c r="A3" s="212"/>
      <c r="B3" s="213"/>
      <c r="C3" s="213"/>
    </row>
    <row r="4" spans="1:3" s="213" customFormat="1" ht="18" customHeight="1" x14ac:dyDescent="0.25">
      <c r="A4" s="246" t="s">
        <v>172</v>
      </c>
    </row>
    <row r="5" spans="1:3" s="213" customFormat="1" ht="18" customHeight="1" x14ac:dyDescent="0.25">
      <c r="A5" s="246" t="s">
        <v>85</v>
      </c>
    </row>
    <row r="6" spans="1:3" s="213" customFormat="1" ht="18" customHeight="1" x14ac:dyDescent="0.25">
      <c r="A6" s="246" t="s">
        <v>86</v>
      </c>
    </row>
    <row r="7" spans="1:3" s="213" customFormat="1" ht="18" customHeight="1" x14ac:dyDescent="0.25">
      <c r="A7" s="246" t="s">
        <v>87</v>
      </c>
    </row>
    <row r="8" spans="1:3" s="213" customFormat="1" ht="18" x14ac:dyDescent="0.25">
      <c r="A8" s="214"/>
    </row>
    <row r="9" spans="1:3" s="213" customFormat="1" x14ac:dyDescent="0.2">
      <c r="A9" s="223" t="s">
        <v>809</v>
      </c>
    </row>
    <row r="10" spans="1:3" x14ac:dyDescent="0.2">
      <c r="A10" s="215"/>
      <c r="B10" s="215"/>
      <c r="C10" s="217"/>
    </row>
    <row r="11" spans="1:3" x14ac:dyDescent="0.2">
      <c r="A11" s="215"/>
      <c r="B11" s="215"/>
      <c r="C11" s="217"/>
    </row>
    <row r="12" spans="1:3" x14ac:dyDescent="0.2">
      <c r="A12" s="215"/>
      <c r="B12" s="215"/>
      <c r="C12" s="217"/>
    </row>
    <row r="13" spans="1:3" ht="18" x14ac:dyDescent="0.25">
      <c r="A13" s="216" t="s">
        <v>476</v>
      </c>
      <c r="B13" s="215"/>
      <c r="C13" s="217"/>
    </row>
    <row r="14" spans="1:3" x14ac:dyDescent="0.2">
      <c r="A14" s="218"/>
      <c r="B14" s="219"/>
      <c r="C14" s="220"/>
    </row>
    <row r="15" spans="1:3" ht="16.5" thickBot="1" x14ac:dyDescent="0.3">
      <c r="A15" s="221" t="s">
        <v>70</v>
      </c>
      <c r="B15" s="221" t="s">
        <v>71</v>
      </c>
      <c r="C15" s="222" t="s">
        <v>72</v>
      </c>
    </row>
    <row r="16" spans="1:3" s="4" customFormat="1" ht="21.75" customHeight="1" x14ac:dyDescent="0.2">
      <c r="A16" s="102" t="s">
        <v>404</v>
      </c>
      <c r="B16" s="102" t="s">
        <v>477</v>
      </c>
      <c r="C16" s="104" t="s">
        <v>478</v>
      </c>
    </row>
    <row r="17" spans="1:3" s="4" customFormat="1" ht="51" x14ac:dyDescent="0.2">
      <c r="A17" s="102" t="s">
        <v>440</v>
      </c>
      <c r="B17" s="102" t="s">
        <v>140</v>
      </c>
      <c r="C17" s="104" t="s">
        <v>109</v>
      </c>
    </row>
    <row r="18" spans="1:3" s="4" customFormat="1" ht="51" x14ac:dyDescent="0.2">
      <c r="A18" s="102" t="s">
        <v>494</v>
      </c>
      <c r="B18" s="102" t="s">
        <v>436</v>
      </c>
      <c r="C18" s="104" t="s">
        <v>495</v>
      </c>
    </row>
    <row r="19" spans="1:3" s="4" customFormat="1" ht="25.5" x14ac:dyDescent="0.2">
      <c r="A19" s="102" t="s">
        <v>338</v>
      </c>
      <c r="B19" s="102" t="s">
        <v>479</v>
      </c>
      <c r="C19" s="104" t="s">
        <v>480</v>
      </c>
    </row>
    <row r="20" spans="1:3" s="4" customFormat="1" ht="25.5" x14ac:dyDescent="0.2">
      <c r="A20" s="102" t="s">
        <v>141</v>
      </c>
      <c r="B20" s="102" t="s">
        <v>496</v>
      </c>
      <c r="C20" s="104" t="s">
        <v>797</v>
      </c>
    </row>
    <row r="21" spans="1:3" s="4" customFormat="1" ht="102" x14ac:dyDescent="0.2">
      <c r="A21" s="102" t="s">
        <v>174</v>
      </c>
      <c r="B21" s="102" t="s">
        <v>437</v>
      </c>
      <c r="C21" s="104" t="s">
        <v>91</v>
      </c>
    </row>
    <row r="22" spans="1:3" ht="38.25" x14ac:dyDescent="0.2">
      <c r="A22" s="102" t="s">
        <v>212</v>
      </c>
      <c r="B22" s="102" t="s">
        <v>481</v>
      </c>
      <c r="C22" s="104" t="s">
        <v>482</v>
      </c>
    </row>
    <row r="23" spans="1:3" ht="76.5" x14ac:dyDescent="0.2">
      <c r="A23" s="102" t="s">
        <v>142</v>
      </c>
      <c r="B23" s="102" t="s">
        <v>92</v>
      </c>
      <c r="C23" s="104" t="s">
        <v>556</v>
      </c>
    </row>
    <row r="24" spans="1:3" s="4" customFormat="1" ht="25.5" x14ac:dyDescent="0.2">
      <c r="A24" s="102" t="s">
        <v>447</v>
      </c>
      <c r="B24" s="102" t="s">
        <v>73</v>
      </c>
      <c r="C24" s="103" t="s">
        <v>497</v>
      </c>
    </row>
  </sheetData>
  <customSheetViews>
    <customSheetView guid="{BD9D1707-30EC-4074-8164-D63796E5B2D5}" scale="60" showPageBreaks="1" view="pageBreakPreview" showRuler="0">
      <selection activeCell="AD5" sqref="AD5"/>
      <pageMargins left="0.63" right="0.56999999999999995" top="0.59" bottom="0.59" header="0.39" footer="0.4"/>
      <pageSetup paperSize="9" scale="90" orientation="portrait" r:id="rId1"/>
      <headerFooter alignWithMargins="0"/>
    </customSheetView>
  </customSheetViews>
  <phoneticPr fontId="0" type="noConversion"/>
  <pageMargins left="0.78740157480314965" right="0.78740157480314965" top="0.59055118110236227" bottom="0.59055118110236227" header="0.39370078740157483" footer="0.39370078740157483"/>
  <pageSetup paperSize="9" scale="65" orientation="portrait" r:id="rId2"/>
  <headerFooter alignWithMargins="0">
    <oddFooter>&amp;L&amp;8&amp;F&amp;R&amp;8&amp;A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6600"/>
  </sheetPr>
  <dimension ref="A1:I37"/>
  <sheetViews>
    <sheetView workbookViewId="0">
      <selection activeCell="K32" sqref="K32"/>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72" t="s">
        <v>896</v>
      </c>
      <c r="B1" s="573"/>
      <c r="C1" s="410"/>
      <c r="D1" s="409"/>
      <c r="E1" s="409"/>
      <c r="F1" s="409"/>
      <c r="G1" s="411"/>
      <c r="H1" s="409"/>
      <c r="I1" s="287"/>
    </row>
    <row r="2" spans="1:9" s="418" customFormat="1" ht="15" customHeight="1" x14ac:dyDescent="0.2">
      <c r="A2" s="412" t="s">
        <v>312</v>
      </c>
      <c r="B2" s="413"/>
      <c r="C2" s="414"/>
      <c r="D2" s="414"/>
      <c r="E2" s="414"/>
      <c r="F2" s="414"/>
      <c r="G2" s="415"/>
      <c r="H2" s="416" t="s">
        <v>893</v>
      </c>
      <c r="I2" s="417"/>
    </row>
    <row r="3" spans="1:9" ht="18" x14ac:dyDescent="0.2">
      <c r="A3" s="280" t="s">
        <v>714</v>
      </c>
      <c r="B3" s="281" t="s">
        <v>894</v>
      </c>
      <c r="C3" s="282"/>
      <c r="D3" s="283"/>
      <c r="E3" s="284"/>
      <c r="F3" s="282"/>
      <c r="G3" s="285"/>
      <c r="H3" s="286">
        <f>SUM(H4:H37)</f>
        <v>60</v>
      </c>
      <c r="I3" s="283"/>
    </row>
    <row r="4" spans="1:9" ht="9" customHeight="1" x14ac:dyDescent="0.2">
      <c r="A4" s="80"/>
      <c r="B4" s="403"/>
      <c r="C4" s="20"/>
      <c r="D4" s="23"/>
      <c r="E4" s="19"/>
      <c r="F4" s="20"/>
      <c r="G4" s="230"/>
      <c r="H4" s="22"/>
      <c r="I4" s="23"/>
    </row>
    <row r="5" spans="1:9" x14ac:dyDescent="0.2">
      <c r="A5" s="334" t="s">
        <v>715</v>
      </c>
      <c r="B5" s="335" t="s">
        <v>739</v>
      </c>
      <c r="C5" s="336"/>
      <c r="D5" s="337"/>
      <c r="E5" s="337"/>
      <c r="F5" s="336"/>
      <c r="G5" s="338"/>
      <c r="H5" s="339">
        <v>5</v>
      </c>
      <c r="I5" s="337"/>
    </row>
    <row r="6" spans="1:9" x14ac:dyDescent="0.2">
      <c r="A6" s="69" t="s">
        <v>719</v>
      </c>
      <c r="B6" s="55" t="s">
        <v>349</v>
      </c>
      <c r="C6" s="61" t="s">
        <v>404</v>
      </c>
      <c r="D6" s="62" t="s">
        <v>404</v>
      </c>
      <c r="E6" s="62" t="s">
        <v>404</v>
      </c>
      <c r="F6" s="9" t="s">
        <v>212</v>
      </c>
      <c r="G6" s="248"/>
      <c r="H6" s="36"/>
      <c r="I6" s="31"/>
    </row>
    <row r="7" spans="1:9" x14ac:dyDescent="0.2">
      <c r="A7" s="39"/>
      <c r="B7" s="56" t="s">
        <v>553</v>
      </c>
      <c r="C7" s="61"/>
      <c r="D7" s="62"/>
      <c r="E7" s="54"/>
      <c r="F7" s="9"/>
      <c r="G7" s="248"/>
      <c r="H7" s="155"/>
      <c r="I7" s="62"/>
    </row>
    <row r="8" spans="1:9" x14ac:dyDescent="0.2">
      <c r="A8" s="69" t="s">
        <v>720</v>
      </c>
      <c r="B8" s="41" t="s">
        <v>350</v>
      </c>
      <c r="C8" s="61" t="s">
        <v>404</v>
      </c>
      <c r="D8" s="62" t="s">
        <v>404</v>
      </c>
      <c r="E8" s="62" t="s">
        <v>404</v>
      </c>
      <c r="F8" s="9" t="s">
        <v>212</v>
      </c>
      <c r="G8" s="248"/>
      <c r="H8" s="36"/>
      <c r="I8" s="31"/>
    </row>
    <row r="9" spans="1:9" x14ac:dyDescent="0.2">
      <c r="A9" s="39"/>
      <c r="B9" s="42" t="s">
        <v>554</v>
      </c>
      <c r="C9" s="61"/>
      <c r="D9" s="62"/>
      <c r="E9" s="54"/>
      <c r="F9" s="9"/>
      <c r="G9" s="248"/>
      <c r="H9" s="155"/>
      <c r="I9" s="62"/>
    </row>
    <row r="10" spans="1:9" x14ac:dyDescent="0.2">
      <c r="A10" s="39"/>
      <c r="B10" s="42" t="s">
        <v>253</v>
      </c>
      <c r="C10" s="61"/>
      <c r="D10" s="62"/>
      <c r="E10" s="54"/>
      <c r="F10" s="9"/>
      <c r="G10" s="248"/>
      <c r="H10" s="155"/>
      <c r="I10" s="62"/>
    </row>
    <row r="11" spans="1:9" ht="24" x14ac:dyDescent="0.2">
      <c r="A11" s="66"/>
      <c r="B11" s="53" t="s">
        <v>259</v>
      </c>
      <c r="C11" s="63"/>
      <c r="D11" s="64"/>
      <c r="E11" s="57"/>
      <c r="F11" s="38"/>
      <c r="G11" s="374"/>
      <c r="H11" s="156"/>
      <c r="I11" s="64"/>
    </row>
    <row r="12" spans="1:9" ht="4.5" customHeight="1" x14ac:dyDescent="0.2">
      <c r="A12" s="83"/>
      <c r="B12" s="16"/>
      <c r="C12" s="45"/>
      <c r="D12" s="46"/>
      <c r="E12" s="44"/>
      <c r="F12" s="20"/>
      <c r="G12" s="230"/>
      <c r="H12" s="157"/>
      <c r="I12" s="46"/>
    </row>
    <row r="13" spans="1:9" x14ac:dyDescent="0.2">
      <c r="A13" s="334" t="s">
        <v>563</v>
      </c>
      <c r="B13" s="342" t="s">
        <v>421</v>
      </c>
      <c r="C13" s="343"/>
      <c r="D13" s="344"/>
      <c r="E13" s="344"/>
      <c r="F13" s="343"/>
      <c r="G13" s="345"/>
      <c r="H13" s="346">
        <v>15</v>
      </c>
      <c r="I13" s="344"/>
    </row>
    <row r="14" spans="1:9" x14ac:dyDescent="0.2">
      <c r="A14" s="69" t="s">
        <v>564</v>
      </c>
      <c r="B14" s="41" t="s">
        <v>314</v>
      </c>
      <c r="C14" s="61" t="s">
        <v>404</v>
      </c>
      <c r="D14" s="62" t="s">
        <v>404</v>
      </c>
      <c r="E14" s="62" t="s">
        <v>404</v>
      </c>
      <c r="F14" s="9" t="s">
        <v>212</v>
      </c>
      <c r="G14" s="248"/>
      <c r="H14" s="36"/>
      <c r="I14" s="31"/>
    </row>
    <row r="15" spans="1:9" x14ac:dyDescent="0.2">
      <c r="A15" s="39"/>
      <c r="B15" s="42" t="s">
        <v>422</v>
      </c>
      <c r="C15" s="61"/>
      <c r="D15" s="62"/>
      <c r="E15" s="54"/>
      <c r="F15" s="9"/>
      <c r="G15" s="248"/>
      <c r="H15" s="155"/>
      <c r="I15" s="62"/>
    </row>
    <row r="16" spans="1:9" ht="24" x14ac:dyDescent="0.2">
      <c r="A16" s="39"/>
      <c r="B16" s="24" t="s">
        <v>216</v>
      </c>
      <c r="C16" s="33"/>
      <c r="D16" s="73"/>
      <c r="E16" s="72"/>
      <c r="F16" s="9"/>
      <c r="G16" s="248"/>
      <c r="H16" s="106"/>
      <c r="I16" s="73"/>
    </row>
    <row r="17" spans="1:9" x14ac:dyDescent="0.2">
      <c r="A17" s="39"/>
      <c r="B17" s="42" t="s">
        <v>313</v>
      </c>
      <c r="C17" s="61"/>
      <c r="D17" s="62"/>
      <c r="E17" s="54"/>
      <c r="F17" s="9"/>
      <c r="G17" s="248"/>
      <c r="H17" s="155"/>
      <c r="I17" s="62"/>
    </row>
    <row r="18" spans="1:9" x14ac:dyDescent="0.2">
      <c r="A18" s="39"/>
      <c r="B18" s="42" t="s">
        <v>310</v>
      </c>
      <c r="C18" s="61"/>
      <c r="D18" s="62"/>
      <c r="E18" s="54"/>
      <c r="F18" s="9"/>
      <c r="G18" s="248"/>
      <c r="H18" s="155"/>
      <c r="I18" s="62"/>
    </row>
    <row r="19" spans="1:9" x14ac:dyDescent="0.2">
      <c r="A19" s="69" t="s">
        <v>565</v>
      </c>
      <c r="B19" s="41" t="s">
        <v>226</v>
      </c>
      <c r="C19" s="61" t="s">
        <v>404</v>
      </c>
      <c r="D19" s="62" t="s">
        <v>404</v>
      </c>
      <c r="E19" s="62" t="s">
        <v>404</v>
      </c>
      <c r="F19" s="9" t="s">
        <v>212</v>
      </c>
      <c r="G19" s="248"/>
      <c r="H19" s="36"/>
      <c r="I19" s="31"/>
    </row>
    <row r="20" spans="1:9" x14ac:dyDescent="0.2">
      <c r="A20" s="39"/>
      <c r="B20" s="42" t="s">
        <v>307</v>
      </c>
      <c r="C20" s="61"/>
      <c r="D20" s="62"/>
      <c r="E20" s="54"/>
      <c r="F20" s="9"/>
      <c r="G20" s="248"/>
      <c r="H20" s="155"/>
      <c r="I20" s="62"/>
    </row>
    <row r="21" spans="1:9" x14ac:dyDescent="0.2">
      <c r="A21" s="69" t="s">
        <v>596</v>
      </c>
      <c r="B21" s="41" t="s">
        <v>227</v>
      </c>
      <c r="C21" s="61" t="s">
        <v>404</v>
      </c>
      <c r="D21" s="62" t="s">
        <v>404</v>
      </c>
      <c r="E21" s="62" t="s">
        <v>404</v>
      </c>
      <c r="F21" s="9" t="s">
        <v>212</v>
      </c>
      <c r="G21" s="248"/>
      <c r="H21" s="36"/>
      <c r="I21" s="31"/>
    </row>
    <row r="22" spans="1:9" x14ac:dyDescent="0.2">
      <c r="A22" s="39"/>
      <c r="B22" s="42" t="s">
        <v>309</v>
      </c>
      <c r="C22" s="61"/>
      <c r="D22" s="62"/>
      <c r="E22" s="54"/>
      <c r="F22" s="9"/>
      <c r="G22" s="248"/>
      <c r="H22" s="155"/>
      <c r="I22" s="62"/>
    </row>
    <row r="23" spans="1:9" x14ac:dyDescent="0.2">
      <c r="A23" s="66"/>
      <c r="B23" s="53" t="s">
        <v>308</v>
      </c>
      <c r="C23" s="63"/>
      <c r="D23" s="64"/>
      <c r="E23" s="57"/>
      <c r="F23" s="38"/>
      <c r="G23" s="374"/>
      <c r="H23" s="156"/>
      <c r="I23" s="64"/>
    </row>
    <row r="24" spans="1:9" ht="4.5" customHeight="1" x14ac:dyDescent="0.2">
      <c r="A24" s="83"/>
      <c r="B24" s="17"/>
      <c r="C24" s="45"/>
      <c r="D24" s="46"/>
      <c r="E24" s="44"/>
      <c r="F24" s="20"/>
      <c r="G24" s="230"/>
      <c r="H24" s="157"/>
      <c r="I24" s="46"/>
    </row>
    <row r="25" spans="1:9" x14ac:dyDescent="0.2">
      <c r="A25" s="334" t="s">
        <v>566</v>
      </c>
      <c r="B25" s="342" t="s">
        <v>746</v>
      </c>
      <c r="C25" s="343"/>
      <c r="D25" s="344"/>
      <c r="E25" s="344"/>
      <c r="F25" s="343"/>
      <c r="G25" s="345"/>
      <c r="H25" s="346">
        <v>15</v>
      </c>
      <c r="I25" s="344"/>
    </row>
    <row r="26" spans="1:9" x14ac:dyDescent="0.2">
      <c r="A26" s="69" t="s">
        <v>567</v>
      </c>
      <c r="B26" s="26" t="s">
        <v>325</v>
      </c>
      <c r="C26" s="33" t="s">
        <v>404</v>
      </c>
      <c r="D26" s="73" t="s">
        <v>404</v>
      </c>
      <c r="E26" s="73" t="s">
        <v>404</v>
      </c>
      <c r="F26" s="9" t="s">
        <v>212</v>
      </c>
      <c r="G26" s="248"/>
      <c r="H26" s="106"/>
      <c r="I26" s="73"/>
    </row>
    <row r="27" spans="1:9" x14ac:dyDescent="0.2">
      <c r="A27" s="39"/>
      <c r="B27" s="42" t="s">
        <v>794</v>
      </c>
      <c r="C27" s="61"/>
      <c r="D27" s="62"/>
      <c r="E27" s="54"/>
      <c r="F27" s="9"/>
      <c r="G27" s="248"/>
      <c r="H27" s="155"/>
      <c r="I27" s="62"/>
    </row>
    <row r="28" spans="1:9" x14ac:dyDescent="0.2">
      <c r="A28" s="66"/>
      <c r="B28" s="53" t="s">
        <v>279</v>
      </c>
      <c r="C28" s="63"/>
      <c r="D28" s="64"/>
      <c r="E28" s="57"/>
      <c r="F28" s="38"/>
      <c r="G28" s="374"/>
      <c r="H28" s="156"/>
      <c r="I28" s="64"/>
    </row>
    <row r="29" spans="1:9" ht="4.5" customHeight="1" x14ac:dyDescent="0.2">
      <c r="A29" s="83"/>
      <c r="B29" s="17"/>
      <c r="C29" s="45"/>
      <c r="D29" s="46"/>
      <c r="E29" s="44"/>
      <c r="F29" s="20"/>
      <c r="G29" s="230"/>
      <c r="H29" s="157"/>
      <c r="I29" s="46"/>
    </row>
    <row r="30" spans="1:9" x14ac:dyDescent="0.2">
      <c r="A30" s="334" t="s">
        <v>568</v>
      </c>
      <c r="B30" s="342" t="s">
        <v>76</v>
      </c>
      <c r="C30" s="343"/>
      <c r="D30" s="344"/>
      <c r="E30" s="344"/>
      <c r="F30" s="343"/>
      <c r="G30" s="345"/>
      <c r="H30" s="346">
        <v>10</v>
      </c>
      <c r="I30" s="344"/>
    </row>
    <row r="31" spans="1:9" x14ac:dyDescent="0.2">
      <c r="A31" s="69" t="s">
        <v>569</v>
      </c>
      <c r="B31" s="26" t="s">
        <v>77</v>
      </c>
      <c r="C31" s="33" t="s">
        <v>404</v>
      </c>
      <c r="D31" s="73" t="s">
        <v>404</v>
      </c>
      <c r="E31" s="73" t="s">
        <v>404</v>
      </c>
      <c r="F31" s="9" t="s">
        <v>212</v>
      </c>
      <c r="G31" s="248"/>
      <c r="H31" s="106"/>
      <c r="I31" s="73"/>
    </row>
    <row r="32" spans="1:9" x14ac:dyDescent="0.2">
      <c r="A32" s="58"/>
      <c r="B32" s="24" t="s">
        <v>315</v>
      </c>
      <c r="C32" s="33"/>
      <c r="D32" s="73"/>
      <c r="E32" s="72"/>
      <c r="F32" s="9"/>
      <c r="G32" s="248"/>
      <c r="H32" s="106"/>
      <c r="I32" s="62"/>
    </row>
    <row r="33" spans="1:9" ht="24" x14ac:dyDescent="0.2">
      <c r="A33" s="58"/>
      <c r="B33" s="24" t="s">
        <v>78</v>
      </c>
      <c r="C33" s="33"/>
      <c r="D33" s="73"/>
      <c r="E33" s="72"/>
      <c r="F33" s="9"/>
      <c r="G33" s="248"/>
      <c r="H33" s="106"/>
      <c r="I33" s="62"/>
    </row>
    <row r="34" spans="1:9" x14ac:dyDescent="0.2">
      <c r="A34" s="58"/>
      <c r="B34" s="24" t="s">
        <v>798</v>
      </c>
      <c r="C34" s="33"/>
      <c r="D34" s="73"/>
      <c r="E34" s="72"/>
      <c r="F34" s="9"/>
      <c r="G34" s="248"/>
      <c r="H34" s="106"/>
      <c r="I34" s="62"/>
    </row>
    <row r="35" spans="1:9" ht="4.5" customHeight="1" x14ac:dyDescent="0.2">
      <c r="A35" s="83"/>
      <c r="B35" s="17"/>
      <c r="C35" s="45"/>
      <c r="D35" s="46"/>
      <c r="E35" s="44"/>
      <c r="F35" s="20"/>
      <c r="G35" s="230"/>
      <c r="H35" s="157"/>
      <c r="I35" s="46"/>
    </row>
    <row r="36" spans="1:9" x14ac:dyDescent="0.2">
      <c r="A36" s="334" t="s">
        <v>598</v>
      </c>
      <c r="B36" s="342" t="s">
        <v>450</v>
      </c>
      <c r="C36" s="343"/>
      <c r="D36" s="344"/>
      <c r="E36" s="344"/>
      <c r="F36" s="343"/>
      <c r="G36" s="345"/>
      <c r="H36" s="346">
        <v>15</v>
      </c>
      <c r="I36" s="344"/>
    </row>
    <row r="37" spans="1:9" x14ac:dyDescent="0.2">
      <c r="A37" s="85"/>
      <c r="B37" s="21" t="s">
        <v>352</v>
      </c>
      <c r="C37" s="63"/>
      <c r="D37" s="64"/>
      <c r="E37" s="91"/>
      <c r="F37" s="38" t="s">
        <v>338</v>
      </c>
      <c r="G37" s="374"/>
      <c r="H37" s="156"/>
      <c r="I37" s="64"/>
    </row>
  </sheetData>
  <mergeCells count="1">
    <mergeCell ref="A1:B1"/>
  </mergeCells>
  <hyperlinks>
    <hyperlink ref="A1:B1" location="Fächerübersicht!A1" display="Zurück zur Semesterübersicht" xr:uid="{00000000-0004-0000-0300-000000000000}"/>
  </hyperlink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6600"/>
  </sheetPr>
  <dimension ref="A1:I44"/>
  <sheetViews>
    <sheetView workbookViewId="0">
      <selection sqref="A1:B1"/>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72" t="s">
        <v>896</v>
      </c>
      <c r="B1" s="573"/>
      <c r="C1" s="410"/>
      <c r="D1" s="409"/>
      <c r="E1" s="409"/>
      <c r="F1" s="409"/>
      <c r="G1" s="411"/>
      <c r="H1" s="409"/>
      <c r="I1" s="287"/>
    </row>
    <row r="2" spans="1:9" s="418" customFormat="1" ht="15" customHeight="1" x14ac:dyDescent="0.2">
      <c r="A2" s="412" t="s">
        <v>312</v>
      </c>
      <c r="B2" s="413"/>
      <c r="C2" s="414"/>
      <c r="D2" s="414"/>
      <c r="E2" s="414"/>
      <c r="F2" s="414"/>
      <c r="G2" s="415"/>
      <c r="H2" s="416" t="s">
        <v>893</v>
      </c>
      <c r="I2" s="417"/>
    </row>
    <row r="3" spans="1:9" ht="18" x14ac:dyDescent="0.2">
      <c r="A3" s="288" t="s">
        <v>570</v>
      </c>
      <c r="B3" s="281" t="s">
        <v>897</v>
      </c>
      <c r="C3" s="289"/>
      <c r="D3" s="290"/>
      <c r="E3" s="291"/>
      <c r="F3" s="289"/>
      <c r="G3" s="292"/>
      <c r="H3" s="286">
        <f>SUM(H4:H44)</f>
        <v>40</v>
      </c>
      <c r="I3" s="290"/>
    </row>
    <row r="4" spans="1:9" ht="9" customHeight="1" x14ac:dyDescent="0.2">
      <c r="A4" s="96"/>
      <c r="B4" s="128"/>
      <c r="C4" s="146"/>
      <c r="D4" s="185"/>
      <c r="E4" s="135"/>
      <c r="F4" s="97"/>
      <c r="G4" s="249"/>
      <c r="H4" s="115"/>
      <c r="I4" s="250"/>
    </row>
    <row r="5" spans="1:9" x14ac:dyDescent="0.2">
      <c r="A5" s="341" t="s">
        <v>571</v>
      </c>
      <c r="B5" s="350" t="s">
        <v>116</v>
      </c>
      <c r="C5" s="343"/>
      <c r="D5" s="344"/>
      <c r="E5" s="351"/>
      <c r="F5" s="343"/>
      <c r="G5" s="352"/>
      <c r="H5" s="352">
        <v>5</v>
      </c>
      <c r="I5" s="344"/>
    </row>
    <row r="6" spans="1:9" x14ac:dyDescent="0.2">
      <c r="A6" s="87" t="s">
        <v>572</v>
      </c>
      <c r="B6" s="126" t="s">
        <v>117</v>
      </c>
      <c r="C6" s="33" t="s">
        <v>404</v>
      </c>
      <c r="D6" s="73" t="s">
        <v>404</v>
      </c>
      <c r="E6" s="93"/>
      <c r="F6" s="9" t="s">
        <v>212</v>
      </c>
      <c r="G6" s="248"/>
      <c r="H6" s="106"/>
      <c r="I6" s="73"/>
    </row>
    <row r="7" spans="1:9" x14ac:dyDescent="0.2">
      <c r="A7" s="87"/>
      <c r="B7" s="24" t="s">
        <v>118</v>
      </c>
      <c r="C7" s="33"/>
      <c r="D7" s="73"/>
      <c r="E7" s="93"/>
      <c r="F7" s="9"/>
      <c r="G7" s="248"/>
      <c r="H7" s="106"/>
      <c r="I7" s="73"/>
    </row>
    <row r="8" spans="1:9" x14ac:dyDescent="0.2">
      <c r="A8" s="87"/>
      <c r="B8" s="24" t="s">
        <v>119</v>
      </c>
      <c r="C8" s="33"/>
      <c r="D8" s="73"/>
      <c r="E8" s="93"/>
      <c r="F8" s="9"/>
      <c r="G8" s="248"/>
      <c r="H8" s="106"/>
      <c r="I8" s="73"/>
    </row>
    <row r="9" spans="1:9" x14ac:dyDescent="0.2">
      <c r="A9" s="87"/>
      <c r="B9" s="24" t="s">
        <v>120</v>
      </c>
      <c r="C9" s="33"/>
      <c r="D9" s="73"/>
      <c r="E9" s="93"/>
      <c r="F9" s="9"/>
      <c r="G9" s="248"/>
      <c r="H9" s="106"/>
      <c r="I9" s="73"/>
    </row>
    <row r="10" spans="1:9" x14ac:dyDescent="0.2">
      <c r="A10" s="87" t="s">
        <v>573</v>
      </c>
      <c r="B10" s="126" t="s">
        <v>121</v>
      </c>
      <c r="C10" s="33" t="s">
        <v>404</v>
      </c>
      <c r="D10" s="73" t="s">
        <v>404</v>
      </c>
      <c r="E10" s="93"/>
      <c r="F10" s="9" t="s">
        <v>212</v>
      </c>
      <c r="G10" s="248"/>
      <c r="H10" s="106"/>
      <c r="I10" s="73"/>
    </row>
    <row r="11" spans="1:9" x14ac:dyDescent="0.2">
      <c r="A11" s="87"/>
      <c r="B11" s="24" t="s">
        <v>122</v>
      </c>
      <c r="C11" s="33"/>
      <c r="D11" s="73"/>
      <c r="E11" s="93"/>
      <c r="F11" s="9"/>
      <c r="G11" s="248"/>
      <c r="H11" s="106"/>
      <c r="I11" s="73"/>
    </row>
    <row r="12" spans="1:9" x14ac:dyDescent="0.2">
      <c r="A12" s="87"/>
      <c r="B12" s="24" t="s">
        <v>123</v>
      </c>
      <c r="C12" s="33"/>
      <c r="D12" s="73"/>
      <c r="E12" s="93"/>
      <c r="F12" s="9"/>
      <c r="G12" s="248"/>
      <c r="H12" s="106"/>
      <c r="I12" s="73"/>
    </row>
    <row r="13" spans="1:9" ht="4.5" customHeight="1" x14ac:dyDescent="0.2">
      <c r="A13" s="96"/>
      <c r="B13" s="128"/>
      <c r="C13" s="146"/>
      <c r="D13" s="185"/>
      <c r="E13" s="135"/>
      <c r="F13" s="97"/>
      <c r="G13" s="249"/>
      <c r="H13" s="115"/>
      <c r="I13" s="250"/>
    </row>
    <row r="14" spans="1:9" x14ac:dyDescent="0.2">
      <c r="A14" s="334" t="s">
        <v>574</v>
      </c>
      <c r="B14" s="342" t="s">
        <v>735</v>
      </c>
      <c r="C14" s="353"/>
      <c r="D14" s="354"/>
      <c r="E14" s="355"/>
      <c r="F14" s="353"/>
      <c r="G14" s="356"/>
      <c r="H14" s="357">
        <v>10</v>
      </c>
      <c r="I14" s="354"/>
    </row>
    <row r="15" spans="1:9" x14ac:dyDescent="0.2">
      <c r="A15" s="87" t="s">
        <v>575</v>
      </c>
      <c r="B15" s="127" t="s">
        <v>286</v>
      </c>
      <c r="C15" s="33" t="s">
        <v>404</v>
      </c>
      <c r="D15" s="73" t="s">
        <v>404</v>
      </c>
      <c r="E15" s="93"/>
      <c r="F15" s="9" t="s">
        <v>212</v>
      </c>
      <c r="G15" s="248"/>
      <c r="H15" s="106"/>
      <c r="I15" s="73"/>
    </row>
    <row r="16" spans="1:9" x14ac:dyDescent="0.2">
      <c r="A16" s="87"/>
      <c r="B16" s="24" t="s">
        <v>408</v>
      </c>
      <c r="C16" s="33"/>
      <c r="D16" s="73"/>
      <c r="E16" s="93"/>
      <c r="F16" s="9"/>
      <c r="G16" s="248"/>
      <c r="H16" s="106"/>
      <c r="I16" s="73"/>
    </row>
    <row r="17" spans="1:9" x14ac:dyDescent="0.2">
      <c r="A17" s="87" t="s">
        <v>576</v>
      </c>
      <c r="B17" s="126" t="s">
        <v>285</v>
      </c>
      <c r="C17" s="33" t="s">
        <v>404</v>
      </c>
      <c r="D17" s="73" t="s">
        <v>404</v>
      </c>
      <c r="E17" s="93"/>
      <c r="F17" s="9" t="s">
        <v>212</v>
      </c>
      <c r="G17" s="248"/>
      <c r="H17" s="106"/>
      <c r="I17" s="73"/>
    </row>
    <row r="18" spans="1:9" x14ac:dyDescent="0.2">
      <c r="A18" s="87"/>
      <c r="B18" s="24" t="s">
        <v>409</v>
      </c>
      <c r="C18" s="33"/>
      <c r="D18" s="73"/>
      <c r="E18" s="93"/>
      <c r="F18" s="9"/>
      <c r="G18" s="248"/>
      <c r="H18" s="106"/>
      <c r="I18" s="73"/>
    </row>
    <row r="19" spans="1:9" x14ac:dyDescent="0.2">
      <c r="A19" s="87"/>
      <c r="B19" s="24" t="s">
        <v>394</v>
      </c>
      <c r="C19" s="33"/>
      <c r="D19" s="73"/>
      <c r="E19" s="93"/>
      <c r="F19" s="9"/>
      <c r="G19" s="248"/>
      <c r="H19" s="106"/>
      <c r="I19" s="73"/>
    </row>
    <row r="20" spans="1:9" x14ac:dyDescent="0.2">
      <c r="A20" s="87"/>
      <c r="B20" s="24" t="s">
        <v>88</v>
      </c>
      <c r="C20" s="33"/>
      <c r="D20" s="73"/>
      <c r="E20" s="93"/>
      <c r="F20" s="9"/>
      <c r="G20" s="248"/>
      <c r="H20" s="106"/>
      <c r="I20" s="73"/>
    </row>
    <row r="21" spans="1:9" x14ac:dyDescent="0.2">
      <c r="A21" s="87"/>
      <c r="B21" s="24" t="s">
        <v>413</v>
      </c>
      <c r="C21" s="33"/>
      <c r="D21" s="73"/>
      <c r="E21" s="93"/>
      <c r="F21" s="9"/>
      <c r="G21" s="248"/>
      <c r="H21" s="106"/>
      <c r="I21" s="73"/>
    </row>
    <row r="22" spans="1:9" x14ac:dyDescent="0.2">
      <c r="A22" s="87" t="s">
        <v>577</v>
      </c>
      <c r="B22" s="126" t="s">
        <v>316</v>
      </c>
      <c r="C22" s="33" t="s">
        <v>404</v>
      </c>
      <c r="D22" s="73" t="s">
        <v>404</v>
      </c>
      <c r="E22" s="93"/>
      <c r="F22" s="9" t="s">
        <v>212</v>
      </c>
      <c r="G22" s="248"/>
      <c r="H22" s="106"/>
      <c r="I22" s="73"/>
    </row>
    <row r="23" spans="1:9" x14ac:dyDescent="0.2">
      <c r="A23" s="87"/>
      <c r="B23" s="24" t="s">
        <v>317</v>
      </c>
      <c r="C23" s="33"/>
      <c r="D23" s="73"/>
      <c r="E23" s="93"/>
      <c r="F23" s="9"/>
      <c r="G23" s="248"/>
      <c r="H23" s="106"/>
      <c r="I23" s="73"/>
    </row>
    <row r="24" spans="1:9" x14ac:dyDescent="0.2">
      <c r="A24" s="87"/>
      <c r="B24" s="24" t="s">
        <v>412</v>
      </c>
      <c r="C24" s="33"/>
      <c r="D24" s="73"/>
      <c r="E24" s="93"/>
      <c r="F24" s="9"/>
      <c r="G24" s="248"/>
      <c r="H24" s="106"/>
      <c r="I24" s="73"/>
    </row>
    <row r="25" spans="1:9" ht="4.5" customHeight="1" x14ac:dyDescent="0.2">
      <c r="A25" s="77"/>
      <c r="B25" s="208"/>
      <c r="C25" s="45"/>
      <c r="D25" s="46"/>
      <c r="E25" s="92"/>
      <c r="F25" s="20"/>
      <c r="G25" s="230"/>
      <c r="H25" s="157"/>
      <c r="I25" s="46"/>
    </row>
    <row r="26" spans="1:9" x14ac:dyDescent="0.2">
      <c r="A26" s="334" t="s">
        <v>578</v>
      </c>
      <c r="B26" s="342" t="s">
        <v>736</v>
      </c>
      <c r="C26" s="343"/>
      <c r="D26" s="344"/>
      <c r="E26" s="351"/>
      <c r="F26" s="343"/>
      <c r="G26" s="345"/>
      <c r="H26" s="346">
        <v>15</v>
      </c>
      <c r="I26" s="344"/>
    </row>
    <row r="27" spans="1:9" x14ac:dyDescent="0.2">
      <c r="A27" s="87" t="s">
        <v>579</v>
      </c>
      <c r="B27" s="127" t="s">
        <v>286</v>
      </c>
      <c r="C27" s="33" t="s">
        <v>404</v>
      </c>
      <c r="D27" s="73" t="s">
        <v>404</v>
      </c>
      <c r="E27" s="93"/>
      <c r="F27" s="9" t="s">
        <v>212</v>
      </c>
      <c r="G27" s="248"/>
      <c r="H27" s="106"/>
      <c r="I27" s="73"/>
    </row>
    <row r="28" spans="1:9" x14ac:dyDescent="0.2">
      <c r="A28" s="87"/>
      <c r="B28" s="24" t="s">
        <v>414</v>
      </c>
      <c r="C28" s="33"/>
      <c r="D28" s="73"/>
      <c r="E28" s="93"/>
      <c r="F28" s="9"/>
      <c r="G28" s="248"/>
      <c r="H28" s="106"/>
      <c r="I28" s="73"/>
    </row>
    <row r="29" spans="1:9" x14ac:dyDescent="0.2">
      <c r="A29" s="87" t="s">
        <v>605</v>
      </c>
      <c r="B29" s="126" t="s">
        <v>287</v>
      </c>
      <c r="C29" s="33" t="s">
        <v>404</v>
      </c>
      <c r="D29" s="73" t="s">
        <v>404</v>
      </c>
      <c r="E29" s="93"/>
      <c r="F29" s="9" t="s">
        <v>212</v>
      </c>
      <c r="G29" s="248"/>
      <c r="H29" s="106"/>
      <c r="I29" s="73"/>
    </row>
    <row r="30" spans="1:9" x14ac:dyDescent="0.2">
      <c r="A30" s="87"/>
      <c r="B30" s="24" t="s">
        <v>391</v>
      </c>
      <c r="C30" s="33"/>
      <c r="D30" s="73"/>
      <c r="E30" s="93"/>
      <c r="F30" s="9"/>
      <c r="G30" s="248"/>
      <c r="H30" s="106"/>
      <c r="I30" s="73"/>
    </row>
    <row r="31" spans="1:9" x14ac:dyDescent="0.2">
      <c r="A31" s="87"/>
      <c r="B31" s="24" t="s">
        <v>392</v>
      </c>
      <c r="C31" s="33"/>
      <c r="D31" s="73"/>
      <c r="E31" s="93"/>
      <c r="F31" s="9"/>
      <c r="G31" s="248"/>
      <c r="H31" s="106"/>
      <c r="I31" s="73"/>
    </row>
    <row r="32" spans="1:9" x14ac:dyDescent="0.2">
      <c r="A32" s="87" t="s">
        <v>606</v>
      </c>
      <c r="B32" s="126" t="s">
        <v>393</v>
      </c>
      <c r="C32" s="33" t="s">
        <v>404</v>
      </c>
      <c r="D32" s="73" t="s">
        <v>404</v>
      </c>
      <c r="E32" s="93"/>
      <c r="F32" s="9" t="s">
        <v>212</v>
      </c>
      <c r="G32" s="248"/>
      <c r="H32" s="106"/>
      <c r="I32" s="73"/>
    </row>
    <row r="33" spans="1:9" x14ac:dyDescent="0.2">
      <c r="A33" s="87"/>
      <c r="B33" s="24" t="s">
        <v>415</v>
      </c>
      <c r="C33" s="33"/>
      <c r="D33" s="73"/>
      <c r="E33" s="93"/>
      <c r="F33" s="9"/>
      <c r="G33" s="248"/>
      <c r="H33" s="106"/>
      <c r="I33" s="73"/>
    </row>
    <row r="34" spans="1:9" x14ac:dyDescent="0.2">
      <c r="A34" s="87"/>
      <c r="B34" s="24" t="s">
        <v>289</v>
      </c>
      <c r="C34" s="33"/>
      <c r="D34" s="73"/>
      <c r="E34" s="93"/>
      <c r="F34" s="9"/>
      <c r="G34" s="248"/>
      <c r="H34" s="106"/>
      <c r="I34" s="73"/>
    </row>
    <row r="35" spans="1:9" x14ac:dyDescent="0.2">
      <c r="A35" s="87"/>
      <c r="B35" s="24" t="s">
        <v>410</v>
      </c>
      <c r="C35" s="33"/>
      <c r="D35" s="73"/>
      <c r="E35" s="93"/>
      <c r="F35" s="9"/>
      <c r="G35" s="248"/>
      <c r="H35" s="106"/>
      <c r="I35" s="73"/>
    </row>
    <row r="36" spans="1:9" ht="4.5" customHeight="1" x14ac:dyDescent="0.2">
      <c r="A36" s="77"/>
      <c r="B36" s="407"/>
      <c r="C36" s="45"/>
      <c r="D36" s="46"/>
      <c r="E36" s="92"/>
      <c r="F36" s="20"/>
      <c r="G36" s="230"/>
      <c r="H36" s="157"/>
      <c r="I36" s="46"/>
    </row>
    <row r="37" spans="1:9" x14ac:dyDescent="0.2">
      <c r="A37" s="341" t="s">
        <v>580</v>
      </c>
      <c r="B37" s="342" t="s">
        <v>152</v>
      </c>
      <c r="C37" s="343"/>
      <c r="D37" s="344"/>
      <c r="E37" s="351"/>
      <c r="F37" s="343"/>
      <c r="G37" s="345"/>
      <c r="H37" s="346">
        <v>10</v>
      </c>
      <c r="I37" s="344"/>
    </row>
    <row r="38" spans="1:9" x14ac:dyDescent="0.2">
      <c r="A38" s="87" t="s">
        <v>581</v>
      </c>
      <c r="B38" s="127" t="s">
        <v>286</v>
      </c>
      <c r="C38" s="33" t="s">
        <v>404</v>
      </c>
      <c r="D38" s="73" t="s">
        <v>404</v>
      </c>
      <c r="E38" s="93"/>
      <c r="F38" s="9" t="s">
        <v>212</v>
      </c>
      <c r="G38" s="248"/>
      <c r="H38" s="106"/>
      <c r="I38" s="73"/>
    </row>
    <row r="39" spans="1:9" x14ac:dyDescent="0.2">
      <c r="A39" s="87"/>
      <c r="B39" s="24" t="s">
        <v>511</v>
      </c>
      <c r="C39" s="33"/>
      <c r="D39" s="73"/>
      <c r="E39" s="93"/>
      <c r="F39" s="9"/>
      <c r="G39" s="248"/>
      <c r="H39" s="106"/>
      <c r="I39" s="73"/>
    </row>
    <row r="40" spans="1:9" ht="24" x14ac:dyDescent="0.2">
      <c r="A40" s="87"/>
      <c r="B40" s="24" t="s">
        <v>318</v>
      </c>
      <c r="C40" s="33"/>
      <c r="D40" s="73"/>
      <c r="E40" s="93"/>
      <c r="F40" s="9"/>
      <c r="G40" s="248"/>
      <c r="H40" s="106"/>
      <c r="I40" s="73"/>
    </row>
    <row r="41" spans="1:9" x14ac:dyDescent="0.2">
      <c r="A41" s="87" t="s">
        <v>582</v>
      </c>
      <c r="B41" s="126" t="s">
        <v>288</v>
      </c>
      <c r="C41" s="33" t="s">
        <v>404</v>
      </c>
      <c r="D41" s="73" t="s">
        <v>404</v>
      </c>
      <c r="E41" s="93"/>
      <c r="F41" s="9" t="s">
        <v>212</v>
      </c>
      <c r="G41" s="248"/>
      <c r="H41" s="106"/>
      <c r="I41" s="73"/>
    </row>
    <row r="42" spans="1:9" x14ac:dyDescent="0.2">
      <c r="A42" s="87"/>
      <c r="B42" s="24" t="s">
        <v>512</v>
      </c>
      <c r="C42" s="33"/>
      <c r="D42" s="73"/>
      <c r="E42" s="93"/>
      <c r="F42" s="9"/>
      <c r="G42" s="248"/>
      <c r="H42" s="106"/>
      <c r="I42" s="73"/>
    </row>
    <row r="43" spans="1:9" x14ac:dyDescent="0.2">
      <c r="A43" s="87"/>
      <c r="B43" s="24" t="s">
        <v>395</v>
      </c>
      <c r="C43" s="33"/>
      <c r="D43" s="73"/>
      <c r="E43" s="93"/>
      <c r="F43" s="9"/>
      <c r="G43" s="248"/>
      <c r="H43" s="106"/>
      <c r="I43" s="73"/>
    </row>
    <row r="44" spans="1:9" x14ac:dyDescent="0.2">
      <c r="A44" s="148"/>
      <c r="B44" s="21" t="s">
        <v>737</v>
      </c>
      <c r="C44" s="74"/>
      <c r="D44" s="75"/>
      <c r="E44" s="149"/>
      <c r="F44" s="38"/>
      <c r="G44" s="374"/>
      <c r="H44" s="107"/>
      <c r="I44" s="75"/>
    </row>
  </sheetData>
  <mergeCells count="1">
    <mergeCell ref="A1:B1"/>
  </mergeCells>
  <hyperlinks>
    <hyperlink ref="A1:B1" location="Fächerübersicht!A1" display="Zurück zur Semesterübersicht" xr:uid="{00000000-0004-0000-0400-000000000000}"/>
  </hyperlink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6600"/>
  </sheetPr>
  <dimension ref="A1:I37"/>
  <sheetViews>
    <sheetView zoomScaleNormal="100" workbookViewId="0">
      <selection sqref="A1:B1"/>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72" t="s">
        <v>896</v>
      </c>
      <c r="B1" s="573"/>
      <c r="C1" s="410"/>
      <c r="D1" s="409"/>
      <c r="E1" s="409"/>
      <c r="F1" s="409"/>
      <c r="G1" s="411"/>
      <c r="H1" s="409"/>
      <c r="I1" s="287"/>
    </row>
    <row r="2" spans="1:9" s="418" customFormat="1" ht="15" customHeight="1" x14ac:dyDescent="0.2">
      <c r="A2" s="412" t="s">
        <v>312</v>
      </c>
      <c r="B2" s="413"/>
      <c r="C2" s="414"/>
      <c r="D2" s="414"/>
      <c r="E2" s="414"/>
      <c r="F2" s="414"/>
      <c r="G2" s="415"/>
      <c r="H2" s="416" t="s">
        <v>893</v>
      </c>
      <c r="I2" s="417"/>
    </row>
    <row r="3" spans="1:9" ht="18" x14ac:dyDescent="0.2">
      <c r="A3" s="288" t="s">
        <v>405</v>
      </c>
      <c r="B3" s="281" t="s">
        <v>898</v>
      </c>
      <c r="C3" s="289"/>
      <c r="D3" s="290"/>
      <c r="E3" s="291"/>
      <c r="F3" s="289"/>
      <c r="G3" s="292"/>
      <c r="H3" s="293">
        <v>20</v>
      </c>
      <c r="I3" s="290"/>
    </row>
    <row r="4" spans="1:9" x14ac:dyDescent="0.2">
      <c r="A4" s="341" t="s">
        <v>374</v>
      </c>
      <c r="B4" s="342" t="s">
        <v>795</v>
      </c>
      <c r="C4" s="343"/>
      <c r="D4" s="344"/>
      <c r="E4" s="351"/>
      <c r="F4" s="343"/>
      <c r="G4" s="345"/>
      <c r="H4" s="346">
        <v>20</v>
      </c>
      <c r="I4" s="344"/>
    </row>
    <row r="5" spans="1:9" x14ac:dyDescent="0.2">
      <c r="A5" s="58" t="s">
        <v>375</v>
      </c>
      <c r="B5" s="41" t="s">
        <v>245</v>
      </c>
      <c r="C5" s="61" t="s">
        <v>404</v>
      </c>
      <c r="D5" s="62"/>
      <c r="E5" s="375" t="s">
        <v>404</v>
      </c>
      <c r="F5" s="9" t="s">
        <v>212</v>
      </c>
      <c r="G5" s="248"/>
      <c r="H5" s="155"/>
      <c r="I5" s="62"/>
    </row>
    <row r="6" spans="1:9" x14ac:dyDescent="0.2">
      <c r="A6" s="58"/>
      <c r="B6" s="42" t="s">
        <v>272</v>
      </c>
      <c r="C6" s="61"/>
      <c r="D6" s="62"/>
      <c r="E6" s="375"/>
      <c r="F6" s="9"/>
      <c r="G6" s="248"/>
      <c r="H6" s="155"/>
      <c r="I6" s="62"/>
    </row>
    <row r="7" spans="1:9" x14ac:dyDescent="0.2">
      <c r="A7" s="58"/>
      <c r="B7" s="42" t="s">
        <v>306</v>
      </c>
      <c r="C7" s="61"/>
      <c r="D7" s="62"/>
      <c r="E7" s="375"/>
      <c r="F7" s="9"/>
      <c r="G7" s="248"/>
      <c r="H7" s="155"/>
      <c r="I7" s="62"/>
    </row>
    <row r="8" spans="1:9" x14ac:dyDescent="0.2">
      <c r="A8" s="58"/>
      <c r="B8" s="42" t="s">
        <v>273</v>
      </c>
      <c r="C8" s="61"/>
      <c r="D8" s="62"/>
      <c r="E8" s="375"/>
      <c r="F8" s="9"/>
      <c r="G8" s="248"/>
      <c r="H8" s="155"/>
      <c r="I8" s="62"/>
    </row>
    <row r="9" spans="1:9" x14ac:dyDescent="0.2">
      <c r="A9" s="58"/>
      <c r="B9" s="42" t="s">
        <v>260</v>
      </c>
      <c r="C9" s="61"/>
      <c r="D9" s="62"/>
      <c r="E9" s="375"/>
      <c r="F9" s="9"/>
      <c r="G9" s="248"/>
      <c r="H9" s="155"/>
      <c r="I9" s="62"/>
    </row>
    <row r="10" spans="1:9" x14ac:dyDescent="0.2">
      <c r="A10" s="58"/>
      <c r="B10" s="42" t="s">
        <v>749</v>
      </c>
      <c r="C10" s="61"/>
      <c r="D10" s="62"/>
      <c r="E10" s="375"/>
      <c r="F10" s="9"/>
      <c r="G10" s="248"/>
      <c r="H10" s="155"/>
      <c r="I10" s="62"/>
    </row>
    <row r="11" spans="1:9" x14ac:dyDescent="0.2">
      <c r="A11" s="58"/>
      <c r="B11" s="42" t="s">
        <v>799</v>
      </c>
      <c r="C11" s="61"/>
      <c r="D11" s="62"/>
      <c r="E11" s="375"/>
      <c r="F11" s="9"/>
      <c r="G11" s="248"/>
      <c r="H11" s="155"/>
      <c r="I11" s="62"/>
    </row>
    <row r="12" spans="1:9" x14ac:dyDescent="0.2">
      <c r="A12" s="58"/>
      <c r="B12" s="42" t="s">
        <v>261</v>
      </c>
      <c r="C12" s="61"/>
      <c r="D12" s="62"/>
      <c r="E12" s="375"/>
      <c r="F12" s="9"/>
      <c r="G12" s="248"/>
      <c r="H12" s="155"/>
      <c r="I12" s="62"/>
    </row>
    <row r="13" spans="1:9" x14ac:dyDescent="0.2">
      <c r="A13" s="58"/>
      <c r="B13" s="42" t="s">
        <v>752</v>
      </c>
      <c r="C13" s="61"/>
      <c r="D13" s="62"/>
      <c r="E13" s="375"/>
      <c r="F13" s="9"/>
      <c r="G13" s="248"/>
      <c r="H13" s="155"/>
      <c r="I13" s="62"/>
    </row>
    <row r="14" spans="1:9" x14ac:dyDescent="0.2">
      <c r="A14" s="58" t="s">
        <v>376</v>
      </c>
      <c r="B14" s="41" t="s">
        <v>246</v>
      </c>
      <c r="C14" s="61" t="s">
        <v>404</v>
      </c>
      <c r="D14" s="62"/>
      <c r="E14" s="375" t="s">
        <v>404</v>
      </c>
      <c r="F14" s="9" t="s">
        <v>212</v>
      </c>
      <c r="G14" s="248"/>
      <c r="H14" s="155"/>
      <c r="I14" s="62"/>
    </row>
    <row r="15" spans="1:9" ht="24" x14ac:dyDescent="0.2">
      <c r="A15" s="58"/>
      <c r="B15" s="42" t="s">
        <v>419</v>
      </c>
      <c r="C15" s="61"/>
      <c r="D15" s="62"/>
      <c r="E15" s="375"/>
      <c r="F15" s="9"/>
      <c r="G15" s="248"/>
      <c r="H15" s="155"/>
      <c r="I15" s="62"/>
    </row>
    <row r="16" spans="1:9" x14ac:dyDescent="0.2">
      <c r="A16" s="58"/>
      <c r="B16" s="42" t="s">
        <v>420</v>
      </c>
      <c r="C16" s="61"/>
      <c r="D16" s="62"/>
      <c r="E16" s="375"/>
      <c r="F16" s="9"/>
      <c r="G16" s="248"/>
      <c r="H16" s="155"/>
      <c r="I16" s="62"/>
    </row>
    <row r="17" spans="1:9" x14ac:dyDescent="0.2">
      <c r="A17" s="58"/>
      <c r="B17" s="42" t="s">
        <v>701</v>
      </c>
      <c r="C17" s="61"/>
      <c r="D17" s="62"/>
      <c r="E17" s="375"/>
      <c r="F17" s="9"/>
      <c r="G17" s="248"/>
      <c r="H17" s="155"/>
      <c r="I17" s="62"/>
    </row>
    <row r="18" spans="1:9" x14ac:dyDescent="0.2">
      <c r="A18" s="58"/>
      <c r="B18" s="42" t="s">
        <v>353</v>
      </c>
      <c r="C18" s="61"/>
      <c r="D18" s="62"/>
      <c r="E18" s="375"/>
      <c r="F18" s="9"/>
      <c r="G18" s="248"/>
      <c r="H18" s="155"/>
      <c r="I18" s="62"/>
    </row>
    <row r="19" spans="1:9" ht="36" x14ac:dyDescent="0.2">
      <c r="A19" s="58"/>
      <c r="B19" s="42" t="s">
        <v>702</v>
      </c>
      <c r="C19" s="61"/>
      <c r="D19" s="62"/>
      <c r="E19" s="375"/>
      <c r="F19" s="9"/>
      <c r="G19" s="248"/>
      <c r="H19" s="155"/>
      <c r="I19" s="62"/>
    </row>
    <row r="20" spans="1:9" x14ac:dyDescent="0.2">
      <c r="A20" s="58" t="s">
        <v>377</v>
      </c>
      <c r="B20" s="41" t="s">
        <v>170</v>
      </c>
      <c r="C20" s="61" t="s">
        <v>404</v>
      </c>
      <c r="D20" s="62" t="s">
        <v>404</v>
      </c>
      <c r="E20" s="375" t="s">
        <v>404</v>
      </c>
      <c r="F20" s="9" t="s">
        <v>212</v>
      </c>
      <c r="G20" s="248"/>
      <c r="H20" s="155"/>
      <c r="I20" s="62"/>
    </row>
    <row r="21" spans="1:9" x14ac:dyDescent="0.2">
      <c r="A21" s="58"/>
      <c r="B21" s="42" t="s">
        <v>753</v>
      </c>
      <c r="C21" s="61"/>
      <c r="D21" s="62"/>
      <c r="E21" s="375"/>
      <c r="F21" s="9"/>
      <c r="G21" s="248"/>
      <c r="H21" s="155"/>
      <c r="I21" s="62"/>
    </row>
    <row r="22" spans="1:9" x14ac:dyDescent="0.2">
      <c r="A22" s="58"/>
      <c r="B22" s="42" t="s">
        <v>385</v>
      </c>
      <c r="C22" s="61"/>
      <c r="D22" s="62"/>
      <c r="E22" s="375"/>
      <c r="F22" s="9"/>
      <c r="G22" s="248"/>
      <c r="H22" s="155"/>
      <c r="I22" s="62"/>
    </row>
    <row r="23" spans="1:9" x14ac:dyDescent="0.2">
      <c r="A23" s="58"/>
      <c r="B23" s="42" t="s">
        <v>354</v>
      </c>
      <c r="C23" s="61"/>
      <c r="D23" s="62"/>
      <c r="E23" s="375"/>
      <c r="F23" s="9"/>
      <c r="G23" s="248"/>
      <c r="H23" s="155"/>
      <c r="I23" s="62"/>
    </row>
    <row r="24" spans="1:9" x14ac:dyDescent="0.2">
      <c r="A24" s="58"/>
      <c r="B24" s="42" t="s">
        <v>240</v>
      </c>
      <c r="C24" s="61"/>
      <c r="D24" s="62"/>
      <c r="E24" s="375"/>
      <c r="F24" s="9"/>
      <c r="G24" s="248"/>
      <c r="H24" s="155"/>
      <c r="I24" s="62"/>
    </row>
    <row r="25" spans="1:9" x14ac:dyDescent="0.2">
      <c r="A25" s="58"/>
      <c r="B25" s="42" t="s">
        <v>355</v>
      </c>
      <c r="C25" s="61"/>
      <c r="D25" s="62"/>
      <c r="E25" s="375"/>
      <c r="F25" s="9"/>
      <c r="G25" s="248"/>
      <c r="H25" s="155"/>
      <c r="I25" s="62"/>
    </row>
    <row r="26" spans="1:9" x14ac:dyDescent="0.2">
      <c r="A26" s="58"/>
      <c r="B26" s="42" t="s">
        <v>386</v>
      </c>
      <c r="C26" s="61"/>
      <c r="D26" s="62"/>
      <c r="E26" s="375"/>
      <c r="F26" s="9"/>
      <c r="G26" s="248"/>
      <c r="H26" s="155"/>
      <c r="I26" s="62"/>
    </row>
    <row r="27" spans="1:9" x14ac:dyDescent="0.2">
      <c r="A27" s="58"/>
      <c r="B27" s="42" t="s">
        <v>151</v>
      </c>
      <c r="C27" s="61"/>
      <c r="D27" s="62"/>
      <c r="E27" s="375"/>
      <c r="F27" s="9"/>
      <c r="G27" s="248"/>
      <c r="H27" s="155"/>
      <c r="I27" s="62"/>
    </row>
    <row r="28" spans="1:9" x14ac:dyDescent="0.2">
      <c r="A28" s="58"/>
      <c r="B28" s="42" t="s">
        <v>239</v>
      </c>
      <c r="C28" s="61"/>
      <c r="D28" s="62"/>
      <c r="E28" s="375"/>
      <c r="F28" s="9"/>
      <c r="G28" s="248"/>
      <c r="H28" s="155"/>
      <c r="I28" s="62"/>
    </row>
    <row r="29" spans="1:9" x14ac:dyDescent="0.2">
      <c r="A29" s="58" t="s">
        <v>378</v>
      </c>
      <c r="B29" s="41" t="s">
        <v>171</v>
      </c>
      <c r="C29" s="61" t="s">
        <v>404</v>
      </c>
      <c r="D29" s="62" t="s">
        <v>404</v>
      </c>
      <c r="E29" s="375" t="s">
        <v>404</v>
      </c>
      <c r="F29" s="9" t="s">
        <v>212</v>
      </c>
      <c r="G29" s="248"/>
      <c r="H29" s="155"/>
      <c r="I29" s="62"/>
    </row>
    <row r="30" spans="1:9" ht="24" x14ac:dyDescent="0.2">
      <c r="A30" s="58"/>
      <c r="B30" s="42" t="s">
        <v>262</v>
      </c>
      <c r="C30" s="61"/>
      <c r="D30" s="62"/>
      <c r="E30" s="375"/>
      <c r="F30" s="9"/>
      <c r="G30" s="248"/>
      <c r="H30" s="155"/>
      <c r="I30" s="62"/>
    </row>
    <row r="31" spans="1:9" x14ac:dyDescent="0.2">
      <c r="A31" s="58"/>
      <c r="B31" s="42" t="s">
        <v>340</v>
      </c>
      <c r="C31" s="61"/>
      <c r="D31" s="62"/>
      <c r="E31" s="375"/>
      <c r="F31" s="9"/>
      <c r="G31" s="248"/>
      <c r="H31" s="155"/>
      <c r="I31" s="62"/>
    </row>
    <row r="32" spans="1:9" x14ac:dyDescent="0.2">
      <c r="A32" s="58"/>
      <c r="B32" s="42" t="s">
        <v>238</v>
      </c>
      <c r="C32" s="61"/>
      <c r="D32" s="62"/>
      <c r="E32" s="375"/>
      <c r="F32" s="9"/>
      <c r="G32" s="248"/>
      <c r="H32" s="155"/>
      <c r="I32" s="62"/>
    </row>
    <row r="33" spans="1:9" x14ac:dyDescent="0.2">
      <c r="A33" s="58" t="s">
        <v>379</v>
      </c>
      <c r="B33" s="41" t="s">
        <v>152</v>
      </c>
      <c r="C33" s="61" t="s">
        <v>404</v>
      </c>
      <c r="D33" s="62" t="s">
        <v>404</v>
      </c>
      <c r="E33" s="375"/>
      <c r="F33" s="9" t="s">
        <v>212</v>
      </c>
      <c r="G33" s="248"/>
      <c r="H33" s="155"/>
      <c r="I33" s="62"/>
    </row>
    <row r="34" spans="1:9" x14ac:dyDescent="0.2">
      <c r="A34" s="39"/>
      <c r="B34" s="24" t="s">
        <v>153</v>
      </c>
      <c r="C34" s="61"/>
      <c r="D34" s="62"/>
      <c r="E34" s="90"/>
      <c r="F34" s="9"/>
      <c r="G34" s="248"/>
      <c r="H34" s="155"/>
      <c r="I34" s="62"/>
    </row>
    <row r="35" spans="1:9" x14ac:dyDescent="0.2">
      <c r="A35" s="39"/>
      <c r="B35" s="24" t="s">
        <v>154</v>
      </c>
      <c r="C35" s="61"/>
      <c r="D35" s="62"/>
      <c r="E35" s="90"/>
      <c r="F35" s="9"/>
      <c r="G35" s="248"/>
      <c r="H35" s="155"/>
      <c r="I35" s="62"/>
    </row>
    <row r="36" spans="1:9" x14ac:dyDescent="0.2">
      <c r="A36" s="39"/>
      <c r="B36" s="24" t="s">
        <v>155</v>
      </c>
      <c r="C36" s="61"/>
      <c r="D36" s="62"/>
      <c r="E36" s="90"/>
      <c r="F36" s="9"/>
      <c r="G36" s="248"/>
      <c r="H36" s="155"/>
      <c r="I36" s="62"/>
    </row>
    <row r="37" spans="1:9" x14ac:dyDescent="0.2">
      <c r="A37" s="66"/>
      <c r="B37" s="21" t="s">
        <v>58</v>
      </c>
      <c r="C37" s="63"/>
      <c r="D37" s="64"/>
      <c r="E37" s="91"/>
      <c r="F37" s="38"/>
      <c r="G37" s="374"/>
      <c r="H37" s="156"/>
      <c r="I37" s="64"/>
    </row>
  </sheetData>
  <mergeCells count="1">
    <mergeCell ref="A1:B1"/>
  </mergeCells>
  <hyperlinks>
    <hyperlink ref="A1:B1" location="Fächerübersicht!A1" display="Zurück zur Semesterübersicht" xr:uid="{00000000-0004-0000-0500-000000000000}"/>
  </hyperlink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6600"/>
  </sheetPr>
  <dimension ref="A1:I13"/>
  <sheetViews>
    <sheetView workbookViewId="0">
      <selection sqref="A1:B1"/>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72" t="s">
        <v>896</v>
      </c>
      <c r="B1" s="573"/>
      <c r="C1" s="410"/>
      <c r="D1" s="409"/>
      <c r="E1" s="409"/>
      <c r="F1" s="409"/>
      <c r="G1" s="411"/>
      <c r="H1" s="409"/>
      <c r="I1" s="287"/>
    </row>
    <row r="2" spans="1:9" s="418" customFormat="1" ht="15" customHeight="1" x14ac:dyDescent="0.2">
      <c r="A2" s="412" t="s">
        <v>312</v>
      </c>
      <c r="B2" s="413"/>
      <c r="C2" s="414"/>
      <c r="D2" s="414"/>
      <c r="E2" s="414"/>
      <c r="F2" s="414"/>
      <c r="G2" s="415"/>
      <c r="H2" s="416" t="s">
        <v>893</v>
      </c>
      <c r="I2" s="417"/>
    </row>
    <row r="3" spans="1:9" ht="18" x14ac:dyDescent="0.2">
      <c r="A3" s="288" t="s">
        <v>607</v>
      </c>
      <c r="B3" s="281" t="s">
        <v>899</v>
      </c>
      <c r="C3" s="289"/>
      <c r="D3" s="290"/>
      <c r="E3" s="291"/>
      <c r="F3" s="289"/>
      <c r="G3" s="292"/>
      <c r="H3" s="293">
        <f>H5</f>
        <v>20</v>
      </c>
      <c r="I3" s="290"/>
    </row>
    <row r="4" spans="1:9" ht="9" customHeight="1" x14ac:dyDescent="0.2">
      <c r="A4" s="83"/>
      <c r="B4" s="17"/>
      <c r="C4" s="45"/>
      <c r="D4" s="46"/>
      <c r="E4" s="92"/>
      <c r="F4" s="20"/>
      <c r="G4" s="230"/>
      <c r="H4" s="419"/>
      <c r="I4" s="275"/>
    </row>
    <row r="5" spans="1:9" x14ac:dyDescent="0.2">
      <c r="A5" s="341" t="s">
        <v>608</v>
      </c>
      <c r="B5" s="342" t="s">
        <v>801</v>
      </c>
      <c r="C5" s="343"/>
      <c r="D5" s="344"/>
      <c r="E5" s="344"/>
      <c r="F5" s="343"/>
      <c r="G5" s="345"/>
      <c r="H5" s="420">
        <v>20</v>
      </c>
      <c r="I5" s="344"/>
    </row>
    <row r="6" spans="1:9" x14ac:dyDescent="0.2">
      <c r="A6" s="69" t="s">
        <v>609</v>
      </c>
      <c r="B6" s="26" t="s">
        <v>498</v>
      </c>
      <c r="C6" s="33"/>
      <c r="D6" s="73" t="s">
        <v>404</v>
      </c>
      <c r="E6" s="376"/>
      <c r="F6" s="9" t="s">
        <v>212</v>
      </c>
      <c r="G6" s="248"/>
      <c r="H6" s="421">
        <v>14</v>
      </c>
      <c r="I6" s="73"/>
    </row>
    <row r="7" spans="1:9" x14ac:dyDescent="0.2">
      <c r="A7" s="69"/>
      <c r="B7" s="24" t="s">
        <v>156</v>
      </c>
      <c r="C7" s="33"/>
      <c r="D7" s="73"/>
      <c r="E7" s="72"/>
      <c r="F7" s="9"/>
      <c r="G7" s="248"/>
      <c r="H7" s="421"/>
      <c r="I7" s="73"/>
    </row>
    <row r="8" spans="1:9" ht="24" x14ac:dyDescent="0.2">
      <c r="A8" s="69"/>
      <c r="B8" s="24" t="s">
        <v>217</v>
      </c>
      <c r="C8" s="33"/>
      <c r="D8" s="73"/>
      <c r="E8" s="72"/>
      <c r="F8" s="9"/>
      <c r="G8" s="248"/>
      <c r="H8" s="421"/>
      <c r="I8" s="73"/>
    </row>
    <row r="9" spans="1:9" x14ac:dyDescent="0.2">
      <c r="A9" s="69"/>
      <c r="B9" s="24" t="s">
        <v>157</v>
      </c>
      <c r="C9" s="33"/>
      <c r="D9" s="73"/>
      <c r="E9" s="72"/>
      <c r="F9" s="9"/>
      <c r="G9" s="248"/>
      <c r="H9" s="421"/>
      <c r="I9" s="73"/>
    </row>
    <row r="10" spans="1:9" x14ac:dyDescent="0.2">
      <c r="A10" s="69"/>
      <c r="B10" s="24" t="s">
        <v>800</v>
      </c>
      <c r="C10" s="33"/>
      <c r="D10" s="73"/>
      <c r="E10" s="72"/>
      <c r="F10" s="9"/>
      <c r="G10" s="248"/>
      <c r="H10" s="421"/>
      <c r="I10" s="73"/>
    </row>
    <row r="11" spans="1:9" x14ac:dyDescent="0.2">
      <c r="A11" s="69" t="s">
        <v>610</v>
      </c>
      <c r="B11" s="26" t="s">
        <v>485</v>
      </c>
      <c r="C11" s="33"/>
      <c r="D11" s="73" t="s">
        <v>404</v>
      </c>
      <c r="E11" s="376"/>
      <c r="F11" s="9" t="s">
        <v>212</v>
      </c>
      <c r="G11" s="248"/>
      <c r="H11" s="421">
        <v>6</v>
      </c>
      <c r="I11" s="73"/>
    </row>
    <row r="12" spans="1:9" x14ac:dyDescent="0.2">
      <c r="A12" s="69"/>
      <c r="B12" s="24" t="s">
        <v>158</v>
      </c>
      <c r="C12" s="33"/>
      <c r="D12" s="73"/>
      <c r="E12" s="72"/>
      <c r="F12" s="9"/>
      <c r="G12" s="248"/>
      <c r="H12" s="421"/>
      <c r="I12" s="73"/>
    </row>
    <row r="13" spans="1:9" x14ac:dyDescent="0.2">
      <c r="A13" s="81"/>
      <c r="B13" s="21" t="s">
        <v>210</v>
      </c>
      <c r="C13" s="74"/>
      <c r="D13" s="75"/>
      <c r="E13" s="384"/>
      <c r="F13" s="38"/>
      <c r="G13" s="374"/>
      <c r="H13" s="422"/>
      <c r="I13" s="75"/>
    </row>
  </sheetData>
  <mergeCells count="1">
    <mergeCell ref="A1:B1"/>
  </mergeCells>
  <hyperlinks>
    <hyperlink ref="A1:B1" location="Fächerübersicht!A1" display="Zurück zur Semesterübersicht" xr:uid="{00000000-0004-0000-0600-000000000000}"/>
  </hyperlink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6600"/>
  </sheetPr>
  <dimension ref="A1:I16"/>
  <sheetViews>
    <sheetView workbookViewId="0">
      <selection sqref="A1:B1"/>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72" t="s">
        <v>896</v>
      </c>
      <c r="B1" s="573"/>
      <c r="C1" s="410"/>
      <c r="D1" s="409"/>
      <c r="E1" s="409"/>
      <c r="F1" s="409"/>
      <c r="G1" s="411"/>
      <c r="H1" s="409"/>
      <c r="I1" s="287"/>
    </row>
    <row r="2" spans="1:9" s="418" customFormat="1" ht="15" customHeight="1" x14ac:dyDescent="0.2">
      <c r="A2" s="412" t="s">
        <v>312</v>
      </c>
      <c r="B2" s="413"/>
      <c r="C2" s="414"/>
      <c r="D2" s="414"/>
      <c r="E2" s="414"/>
      <c r="F2" s="414"/>
      <c r="G2" s="415"/>
      <c r="H2" s="416" t="s">
        <v>893</v>
      </c>
      <c r="I2" s="417"/>
    </row>
    <row r="3" spans="1:9" ht="18" x14ac:dyDescent="0.2">
      <c r="A3" s="288" t="s">
        <v>607</v>
      </c>
      <c r="B3" s="281" t="s">
        <v>901</v>
      </c>
      <c r="C3" s="289"/>
      <c r="D3" s="290"/>
      <c r="E3" s="291"/>
      <c r="F3" s="289"/>
      <c r="G3" s="292"/>
      <c r="H3" s="293">
        <f>H5</f>
        <v>20</v>
      </c>
      <c r="I3" s="290"/>
    </row>
    <row r="4" spans="1:9" ht="9" customHeight="1" x14ac:dyDescent="0.2">
      <c r="A4" s="83"/>
      <c r="B4" s="17"/>
      <c r="C4" s="45"/>
      <c r="D4" s="46"/>
      <c r="E4" s="92"/>
      <c r="F4" s="20"/>
      <c r="G4" s="230"/>
      <c r="H4" s="419"/>
      <c r="I4" s="275"/>
    </row>
    <row r="5" spans="1:9" x14ac:dyDescent="0.2">
      <c r="A5" s="341" t="s">
        <v>608</v>
      </c>
      <c r="B5" s="342" t="s">
        <v>801</v>
      </c>
      <c r="C5" s="343"/>
      <c r="D5" s="344"/>
      <c r="E5" s="344"/>
      <c r="F5" s="343"/>
      <c r="G5" s="345"/>
      <c r="H5" s="346">
        <f>SUM(H6:H16)</f>
        <v>20</v>
      </c>
      <c r="I5" s="344"/>
    </row>
    <row r="6" spans="1:9" x14ac:dyDescent="0.2">
      <c r="A6" s="69" t="s">
        <v>610</v>
      </c>
      <c r="B6" s="26" t="s">
        <v>485</v>
      </c>
      <c r="C6" s="33"/>
      <c r="D6" s="73" t="s">
        <v>404</v>
      </c>
      <c r="E6" s="376"/>
      <c r="F6" s="9" t="s">
        <v>212</v>
      </c>
      <c r="G6" s="248"/>
      <c r="H6" s="106">
        <v>8</v>
      </c>
      <c r="I6" s="73"/>
    </row>
    <row r="7" spans="1:9" x14ac:dyDescent="0.2">
      <c r="A7" s="69"/>
      <c r="B7" s="24" t="s">
        <v>384</v>
      </c>
      <c r="C7" s="33"/>
      <c r="D7" s="73"/>
      <c r="E7" s="72"/>
      <c r="F7" s="9"/>
      <c r="G7" s="248"/>
      <c r="H7" s="106"/>
      <c r="I7" s="73"/>
    </row>
    <row r="8" spans="1:9" x14ac:dyDescent="0.2">
      <c r="A8" s="69" t="s">
        <v>611</v>
      </c>
      <c r="B8" s="26" t="s">
        <v>487</v>
      </c>
      <c r="C8" s="33"/>
      <c r="D8" s="73" t="s">
        <v>404</v>
      </c>
      <c r="E8" s="376"/>
      <c r="F8" s="9" t="s">
        <v>212</v>
      </c>
      <c r="G8" s="248"/>
      <c r="H8" s="106">
        <v>2</v>
      </c>
      <c r="I8" s="73"/>
    </row>
    <row r="9" spans="1:9" x14ac:dyDescent="0.2">
      <c r="A9" s="58"/>
      <c r="B9" s="42" t="s">
        <v>320</v>
      </c>
      <c r="C9" s="61"/>
      <c r="D9" s="62"/>
      <c r="E9" s="54"/>
      <c r="F9" s="9"/>
      <c r="G9" s="248"/>
      <c r="H9" s="155"/>
      <c r="I9" s="62"/>
    </row>
    <row r="10" spans="1:9" x14ac:dyDescent="0.2">
      <c r="A10" s="58"/>
      <c r="B10" s="42" t="s">
        <v>332</v>
      </c>
      <c r="C10" s="61"/>
      <c r="D10" s="62"/>
      <c r="E10" s="54"/>
      <c r="F10" s="9"/>
      <c r="G10" s="248"/>
      <c r="H10" s="155"/>
      <c r="I10" s="62"/>
    </row>
    <row r="11" spans="1:9" x14ac:dyDescent="0.2">
      <c r="A11" s="69" t="s">
        <v>802</v>
      </c>
      <c r="B11" s="26" t="s">
        <v>486</v>
      </c>
      <c r="C11" s="33"/>
      <c r="D11" s="73" t="s">
        <v>404</v>
      </c>
      <c r="E11" s="376"/>
      <c r="F11" s="9" t="s">
        <v>212</v>
      </c>
      <c r="G11" s="248"/>
      <c r="H11" s="106">
        <v>10</v>
      </c>
      <c r="I11" s="73"/>
    </row>
    <row r="12" spans="1:9" x14ac:dyDescent="0.2">
      <c r="A12" s="69"/>
      <c r="B12" s="24" t="s">
        <v>148</v>
      </c>
      <c r="C12" s="33"/>
      <c r="D12" s="73"/>
      <c r="E12" s="72"/>
      <c r="F12" s="9"/>
      <c r="G12" s="248"/>
      <c r="H12" s="106"/>
      <c r="I12" s="73"/>
    </row>
    <row r="13" spans="1:9" x14ac:dyDescent="0.2">
      <c r="A13" s="87"/>
      <c r="B13" s="24" t="s">
        <v>343</v>
      </c>
      <c r="C13" s="33"/>
      <c r="D13" s="73"/>
      <c r="E13" s="72"/>
      <c r="F13" s="9"/>
      <c r="G13" s="248"/>
      <c r="H13" s="106"/>
      <c r="I13" s="73"/>
    </row>
    <row r="14" spans="1:9" x14ac:dyDescent="0.2">
      <c r="A14" s="87"/>
      <c r="B14" s="24" t="s">
        <v>470</v>
      </c>
      <c r="C14" s="33"/>
      <c r="D14" s="73"/>
      <c r="E14" s="72"/>
      <c r="F14" s="9"/>
      <c r="G14" s="248"/>
      <c r="H14" s="106"/>
      <c r="I14" s="73"/>
    </row>
    <row r="15" spans="1:9" x14ac:dyDescent="0.2">
      <c r="A15" s="87"/>
      <c r="B15" s="24" t="s">
        <v>344</v>
      </c>
      <c r="C15" s="33"/>
      <c r="D15" s="73"/>
      <c r="E15" s="72"/>
      <c r="F15" s="9"/>
      <c r="G15" s="248"/>
      <c r="H15" s="106"/>
      <c r="I15" s="73"/>
    </row>
    <row r="16" spans="1:9" ht="24" x14ac:dyDescent="0.2">
      <c r="A16" s="87"/>
      <c r="B16" s="24" t="s">
        <v>241</v>
      </c>
      <c r="C16" s="33"/>
      <c r="D16" s="73"/>
      <c r="E16" s="72"/>
      <c r="F16" s="9"/>
      <c r="G16" s="248"/>
      <c r="H16" s="106"/>
      <c r="I16" s="73"/>
    </row>
  </sheetData>
  <mergeCells count="1">
    <mergeCell ref="A1:B1"/>
  </mergeCells>
  <hyperlinks>
    <hyperlink ref="A1:B1" location="Fächerübersicht!A1" display="Zurück zur Semesterübersicht" xr:uid="{00000000-0004-0000-0700-000000000000}"/>
  </hyperlink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6600"/>
  </sheetPr>
  <dimension ref="A1:I8"/>
  <sheetViews>
    <sheetView workbookViewId="0">
      <selection sqref="A1:B1"/>
    </sheetView>
  </sheetViews>
  <sheetFormatPr baseColWidth="10" defaultRowHeight="12.75" x14ac:dyDescent="0.2"/>
  <cols>
    <col min="1" max="1" width="9.7109375" customWidth="1"/>
    <col min="2" max="2" width="67.7109375" customWidth="1"/>
    <col min="3" max="3" width="5.85546875" customWidth="1"/>
    <col min="4" max="4" width="3.7109375" customWidth="1"/>
    <col min="5" max="5" width="3.5703125" customWidth="1"/>
    <col min="6" max="7" width="4.85546875" customWidth="1"/>
    <col min="8" max="9" width="3.7109375" customWidth="1"/>
  </cols>
  <sheetData>
    <row r="1" spans="1:9" ht="21" customHeight="1" x14ac:dyDescent="0.2">
      <c r="A1" s="572" t="s">
        <v>896</v>
      </c>
      <c r="B1" s="573"/>
      <c r="C1" s="410"/>
      <c r="D1" s="409"/>
      <c r="E1" s="409"/>
      <c r="F1" s="409"/>
      <c r="G1" s="411"/>
      <c r="H1" s="409"/>
      <c r="I1" s="287"/>
    </row>
    <row r="2" spans="1:9" s="418" customFormat="1" ht="15" customHeight="1" x14ac:dyDescent="0.2">
      <c r="A2" s="412" t="s">
        <v>312</v>
      </c>
      <c r="B2" s="413"/>
      <c r="C2" s="414"/>
      <c r="D2" s="414"/>
      <c r="E2" s="414"/>
      <c r="F2" s="414"/>
      <c r="G2" s="415"/>
      <c r="H2" s="416" t="s">
        <v>893</v>
      </c>
      <c r="I2" s="417"/>
    </row>
    <row r="3" spans="1:9" ht="18" x14ac:dyDescent="0.2">
      <c r="A3" s="288" t="s">
        <v>607</v>
      </c>
      <c r="B3" s="281" t="s">
        <v>902</v>
      </c>
      <c r="C3" s="289"/>
      <c r="D3" s="290"/>
      <c r="E3" s="291"/>
      <c r="F3" s="289"/>
      <c r="G3" s="292"/>
      <c r="H3" s="293">
        <f>H5</f>
        <v>20</v>
      </c>
      <c r="I3" s="290"/>
    </row>
    <row r="4" spans="1:9" ht="9" customHeight="1" x14ac:dyDescent="0.2">
      <c r="A4" s="83"/>
      <c r="B4" s="17"/>
      <c r="C4" s="45"/>
      <c r="D4" s="46"/>
      <c r="E4" s="92"/>
      <c r="F4" s="20"/>
      <c r="G4" s="230"/>
      <c r="H4" s="158"/>
      <c r="I4" s="275"/>
    </row>
    <row r="5" spans="1:9" x14ac:dyDescent="0.2">
      <c r="A5" s="341" t="s">
        <v>608</v>
      </c>
      <c r="B5" s="342" t="s">
        <v>801</v>
      </c>
      <c r="C5" s="343"/>
      <c r="D5" s="344"/>
      <c r="E5" s="344"/>
      <c r="F5" s="343"/>
      <c r="G5" s="345"/>
      <c r="H5" s="346">
        <f>H6</f>
        <v>20</v>
      </c>
      <c r="I5" s="344"/>
    </row>
    <row r="6" spans="1:9" x14ac:dyDescent="0.2">
      <c r="A6" s="69" t="s">
        <v>104</v>
      </c>
      <c r="B6" s="26" t="s">
        <v>483</v>
      </c>
      <c r="C6" s="33"/>
      <c r="D6" s="73" t="s">
        <v>404</v>
      </c>
      <c r="E6" s="376"/>
      <c r="F6" s="9" t="s">
        <v>338</v>
      </c>
      <c r="G6" s="248"/>
      <c r="H6" s="106">
        <v>20</v>
      </c>
      <c r="I6" s="73"/>
    </row>
    <row r="7" spans="1:9" ht="24" x14ac:dyDescent="0.2">
      <c r="A7" s="69"/>
      <c r="B7" s="24" t="s">
        <v>792</v>
      </c>
      <c r="C7" s="33"/>
      <c r="D7" s="73"/>
      <c r="E7" s="72"/>
      <c r="F7" s="9"/>
      <c r="G7" s="248"/>
      <c r="H7" s="106"/>
      <c r="I7" s="73"/>
    </row>
    <row r="8" spans="1:9" x14ac:dyDescent="0.2">
      <c r="A8" s="81"/>
      <c r="B8" s="21" t="s">
        <v>211</v>
      </c>
      <c r="C8" s="74"/>
      <c r="D8" s="75"/>
      <c r="E8" s="384"/>
      <c r="F8" s="38"/>
      <c r="G8" s="374"/>
      <c r="H8" s="107"/>
      <c r="I8" s="75"/>
    </row>
  </sheetData>
  <mergeCells count="1">
    <mergeCell ref="A1:B1"/>
  </mergeCells>
  <hyperlinks>
    <hyperlink ref="A1:B1" location="Fächerübersicht!A1" display="Zurück zur Semesterübersicht" xr:uid="{00000000-0004-0000-0800-000000000000}"/>
  </hyperlinks>
  <pageMargins left="0.7" right="0.7" top="0.78740157499999996" bottom="0.78740157499999996"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854A49E315A0A47860FEAFB950EDE65" ma:contentTypeVersion="31" ma:contentTypeDescription="Ein neues Dokument erstellen." ma:contentTypeScope="" ma:versionID="6da6fd825b0640915facd75fb08db5ad">
  <xsd:schema xmlns:xsd="http://www.w3.org/2001/XMLSchema" xmlns:xs="http://www.w3.org/2001/XMLSchema" xmlns:p="http://schemas.microsoft.com/office/2006/metadata/properties" xmlns:ns2="7f9d7969-6e8a-4db2-a6a3-5a6a5dbb813a" xmlns:ns3="fd3a35fa-6a87-4854-ac17-c23ed706216c" targetNamespace="http://schemas.microsoft.com/office/2006/metadata/properties" ma:root="true" ma:fieldsID="d2b58ed29fd6c1e11994e0d9c8040f5a" ns2:_="" ns3:_="">
    <xsd:import namespace="7f9d7969-6e8a-4db2-a6a3-5a6a5dbb813a"/>
    <xsd:import namespace="fd3a35fa-6a87-4854-ac17-c23ed706216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NotebookType" minOccurs="0"/>
                <xsd:element ref="ns2:FolderType" minOccurs="0"/>
                <xsd:element ref="ns2:CultureName" minOccurs="0"/>
                <xsd:element ref="ns2:AppVersion" minOccurs="0"/>
                <xsd:element ref="ns2:TeamsChannelId" minOccurs="0"/>
                <xsd:element ref="ns2:Owner" minOccurs="0"/>
                <xsd:element ref="ns2:Math_Settings" minOccurs="0"/>
                <xsd:element ref="ns2:DefaultSectionNames" minOccurs="0"/>
                <xsd:element ref="ns2:Templates" minOccurs="0"/>
                <xsd:element ref="ns2:Teachers" minOccurs="0"/>
                <xsd:element ref="ns2:Students" minOccurs="0"/>
                <xsd:element ref="ns2:Student_Groups" minOccurs="0"/>
                <xsd:element ref="ns2:Distribution_Groups" minOccurs="0"/>
                <xsd:element ref="ns2:LMS_Mappings" minOccurs="0"/>
                <xsd:element ref="ns2:Invited_Teachers" minOccurs="0"/>
                <xsd:element ref="ns2:Invited_Students" minOccurs="0"/>
                <xsd:element ref="ns2:Self_Registration_Enabled" minOccurs="0"/>
                <xsd:element ref="ns2:Has_Teacher_Only_SectionGroup" minOccurs="0"/>
                <xsd:element ref="ns2:Is_Collaboration_Space_Locked" minOccurs="0"/>
                <xsd:element ref="ns2:IsNotebookLocked" minOccurs="0"/>
                <xsd:element ref="ns3:SharedWithUsers" minOccurs="0"/>
                <xsd:element ref="ns3:SharedWithDetails" minOccurs="0"/>
                <xsd:element ref="ns2:Teams_Channel_Section_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9d7969-6e8a-4db2-a6a3-5a6a5dbb81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NotebookType" ma:index="16" nillable="true" ma:displayName="Notebook Type" ma:internalName="NotebookType">
      <xsd:simpleType>
        <xsd:restriction base="dms:Text"/>
      </xsd:simpleType>
    </xsd:element>
    <xsd:element name="FolderType" ma:index="17" nillable="true" ma:displayName="Folder Type" ma:internalName="FolderType">
      <xsd:simpleType>
        <xsd:restriction base="dms:Text"/>
      </xsd:simpleType>
    </xsd:element>
    <xsd:element name="CultureName" ma:index="18" nillable="true" ma:displayName="Culture Name" ma:internalName="CultureName">
      <xsd:simpleType>
        <xsd:restriction base="dms:Text"/>
      </xsd:simpleType>
    </xsd:element>
    <xsd:element name="AppVersion" ma:index="19" nillable="true" ma:displayName="App Version" ma:internalName="AppVersion">
      <xsd:simpleType>
        <xsd:restriction base="dms:Text"/>
      </xsd:simpleType>
    </xsd:element>
    <xsd:element name="TeamsChannelId" ma:index="20" nillable="true" ma:displayName="Teams Channel Id" ma:internalName="TeamsChannelId">
      <xsd:simpleType>
        <xsd:restriction base="dms:Text"/>
      </xsd:simpleType>
    </xsd:element>
    <xsd:element name="Owner" ma:index="21"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22" nillable="true" ma:displayName="Math Settings" ma:internalName="Math_Settings">
      <xsd:simpleType>
        <xsd:restriction base="dms:Text"/>
      </xsd:simpleType>
    </xsd:element>
    <xsd:element name="DefaultSectionNames" ma:index="23" nillable="true" ma:displayName="Default Section Names" ma:internalName="DefaultSectionNames">
      <xsd:simpleType>
        <xsd:restriction base="dms:Note">
          <xsd:maxLength value="255"/>
        </xsd:restriction>
      </xsd:simpleType>
    </xsd:element>
    <xsd:element name="Templates" ma:index="24" nillable="true" ma:displayName="Templates" ma:internalName="Templates">
      <xsd:simpleType>
        <xsd:restriction base="dms:Note">
          <xsd:maxLength value="255"/>
        </xsd:restriction>
      </xsd:simpleType>
    </xsd:element>
    <xsd:element name="Teachers" ma:index="25"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26"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27"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28" nillable="true" ma:displayName="Distribution Groups" ma:internalName="Distribution_Groups">
      <xsd:simpleType>
        <xsd:restriction base="dms:Note">
          <xsd:maxLength value="255"/>
        </xsd:restriction>
      </xsd:simpleType>
    </xsd:element>
    <xsd:element name="LMS_Mappings" ma:index="29" nillable="true" ma:displayName="LMS Mappings" ma:internalName="LMS_Mappings">
      <xsd:simpleType>
        <xsd:restriction base="dms:Note">
          <xsd:maxLength value="255"/>
        </xsd:restriction>
      </xsd:simpleType>
    </xsd:element>
    <xsd:element name="Invited_Teachers" ma:index="30" nillable="true" ma:displayName="Invited Teachers" ma:internalName="Invited_Teachers">
      <xsd:simpleType>
        <xsd:restriction base="dms:Note">
          <xsd:maxLength value="255"/>
        </xsd:restriction>
      </xsd:simpleType>
    </xsd:element>
    <xsd:element name="Invited_Students" ma:index="31" nillable="true" ma:displayName="Invited Students" ma:internalName="Invited_Students">
      <xsd:simpleType>
        <xsd:restriction base="dms:Note">
          <xsd:maxLength value="255"/>
        </xsd:restriction>
      </xsd:simpleType>
    </xsd:element>
    <xsd:element name="Self_Registration_Enabled" ma:index="32" nillable="true" ma:displayName="Self Registration Enabled" ma:internalName="Self_Registration_Enabled">
      <xsd:simpleType>
        <xsd:restriction base="dms:Boolean"/>
      </xsd:simpleType>
    </xsd:element>
    <xsd:element name="Has_Teacher_Only_SectionGroup" ma:index="33" nillable="true" ma:displayName="Has Teacher Only SectionGroup" ma:internalName="Has_Teacher_Only_SectionGroup">
      <xsd:simpleType>
        <xsd:restriction base="dms:Boolean"/>
      </xsd:simpleType>
    </xsd:element>
    <xsd:element name="Is_Collaboration_Space_Locked" ma:index="34" nillable="true" ma:displayName="Is Collaboration Space Locked" ma:internalName="Is_Collaboration_Space_Locked">
      <xsd:simpleType>
        <xsd:restriction base="dms:Boolean"/>
      </xsd:simpleType>
    </xsd:element>
    <xsd:element name="IsNotebookLocked" ma:index="35" nillable="true" ma:displayName="Is Notebook Locked" ma:internalName="IsNotebookLocked">
      <xsd:simpleType>
        <xsd:restriction base="dms:Boolean"/>
      </xsd:simpleType>
    </xsd:element>
    <xsd:element name="Teams_Channel_Section_Location" ma:index="38" nillable="true" ma:displayName="Teams Channel Section Location" ma:internalName="Teams_Channel_Section_Loca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3a35fa-6a87-4854-ac17-c23ed706216c" elementFormDefault="qualified">
    <xsd:import namespace="http://schemas.microsoft.com/office/2006/documentManagement/types"/>
    <xsd:import namespace="http://schemas.microsoft.com/office/infopath/2007/PartnerControls"/>
    <xsd:element name="SharedWithUsers" ma:index="3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eams_Channel_Section_Location xmlns="7f9d7969-6e8a-4db2-a6a3-5a6a5dbb813a" xsi:nil="true"/>
    <NotebookType xmlns="7f9d7969-6e8a-4db2-a6a3-5a6a5dbb813a" xsi:nil="true"/>
    <Student_Groups xmlns="7f9d7969-6e8a-4db2-a6a3-5a6a5dbb813a">
      <UserInfo>
        <DisplayName/>
        <AccountId xsi:nil="true"/>
        <AccountType/>
      </UserInfo>
    </Student_Groups>
    <TeamsChannelId xmlns="7f9d7969-6e8a-4db2-a6a3-5a6a5dbb813a" xsi:nil="true"/>
    <Math_Settings xmlns="7f9d7969-6e8a-4db2-a6a3-5a6a5dbb813a" xsi:nil="true"/>
    <Owner xmlns="7f9d7969-6e8a-4db2-a6a3-5a6a5dbb813a">
      <UserInfo>
        <DisplayName/>
        <AccountId xsi:nil="true"/>
        <AccountType/>
      </UserInfo>
    </Owner>
    <Students xmlns="7f9d7969-6e8a-4db2-a6a3-5a6a5dbb813a">
      <UserInfo>
        <DisplayName/>
        <AccountId xsi:nil="true"/>
        <AccountType/>
      </UserInfo>
    </Students>
    <AppVersion xmlns="7f9d7969-6e8a-4db2-a6a3-5a6a5dbb813a" xsi:nil="true"/>
    <Invited_Teachers xmlns="7f9d7969-6e8a-4db2-a6a3-5a6a5dbb813a" xsi:nil="true"/>
    <Invited_Students xmlns="7f9d7969-6e8a-4db2-a6a3-5a6a5dbb813a" xsi:nil="true"/>
    <IsNotebookLocked xmlns="7f9d7969-6e8a-4db2-a6a3-5a6a5dbb813a" xsi:nil="true"/>
    <Has_Teacher_Only_SectionGroup xmlns="7f9d7969-6e8a-4db2-a6a3-5a6a5dbb813a" xsi:nil="true"/>
    <FolderType xmlns="7f9d7969-6e8a-4db2-a6a3-5a6a5dbb813a" xsi:nil="true"/>
    <Distribution_Groups xmlns="7f9d7969-6e8a-4db2-a6a3-5a6a5dbb813a" xsi:nil="true"/>
    <LMS_Mappings xmlns="7f9d7969-6e8a-4db2-a6a3-5a6a5dbb813a" xsi:nil="true"/>
    <DefaultSectionNames xmlns="7f9d7969-6e8a-4db2-a6a3-5a6a5dbb813a" xsi:nil="true"/>
    <Teachers xmlns="7f9d7969-6e8a-4db2-a6a3-5a6a5dbb813a">
      <UserInfo>
        <DisplayName/>
        <AccountId xsi:nil="true"/>
        <AccountType/>
      </UserInfo>
    </Teachers>
    <Is_Collaboration_Space_Locked xmlns="7f9d7969-6e8a-4db2-a6a3-5a6a5dbb813a" xsi:nil="true"/>
    <Templates xmlns="7f9d7969-6e8a-4db2-a6a3-5a6a5dbb813a" xsi:nil="true"/>
    <Self_Registration_Enabled xmlns="7f9d7969-6e8a-4db2-a6a3-5a6a5dbb813a" xsi:nil="true"/>
    <CultureName xmlns="7f9d7969-6e8a-4db2-a6a3-5a6a5dbb813a" xsi:nil="true"/>
  </documentManagement>
</p:properties>
</file>

<file path=customXml/itemProps1.xml><?xml version="1.0" encoding="utf-8"?>
<ds:datastoreItem xmlns:ds="http://schemas.openxmlformats.org/officeDocument/2006/customXml" ds:itemID="{110EC5A9-E84B-409F-99CF-6599971A8047}"/>
</file>

<file path=customXml/itemProps2.xml><?xml version="1.0" encoding="utf-8"?>
<ds:datastoreItem xmlns:ds="http://schemas.openxmlformats.org/officeDocument/2006/customXml" ds:itemID="{67DE17E9-6012-4442-ADA7-BF93EC948CC0}"/>
</file>

<file path=customXml/itemProps3.xml><?xml version="1.0" encoding="utf-8"?>
<ds:datastoreItem xmlns:ds="http://schemas.openxmlformats.org/officeDocument/2006/customXml" ds:itemID="{C2CF00A2-3582-46AC-AFBC-C31826A6BFD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39</vt:i4>
      </vt:variant>
      <vt:variant>
        <vt:lpstr>Benannte Bereiche</vt:lpstr>
      </vt:variant>
      <vt:variant>
        <vt:i4>3</vt:i4>
      </vt:variant>
    </vt:vector>
  </HeadingPairs>
  <TitlesOfParts>
    <vt:vector size="42" baseType="lpstr">
      <vt:lpstr>Lehrplan</vt:lpstr>
      <vt:lpstr>Fächerübersicht</vt:lpstr>
      <vt:lpstr>MAT 1.S</vt:lpstr>
      <vt:lpstr>MAT 2.S</vt:lpstr>
      <vt:lpstr>INF 1.S</vt:lpstr>
      <vt:lpstr>LAM 1.S</vt:lpstr>
      <vt:lpstr>PHY 3.S</vt:lpstr>
      <vt:lpstr>PHY 4.S</vt:lpstr>
      <vt:lpstr>PHY 5.S</vt:lpstr>
      <vt:lpstr>PHY 6.S</vt:lpstr>
      <vt:lpstr>PHY 7.S</vt:lpstr>
      <vt:lpstr>PHY 8.S</vt:lpstr>
      <vt:lpstr>EST 2.S</vt:lpstr>
      <vt:lpstr>TE 1-2.S</vt:lpstr>
      <vt:lpstr>WTE 1.S</vt:lpstr>
      <vt:lpstr>WTE 2.S</vt:lpstr>
      <vt:lpstr>WTE 3.S</vt:lpstr>
      <vt:lpstr>WTE 4.S</vt:lpstr>
      <vt:lpstr>WTE 5.S</vt:lpstr>
      <vt:lpstr>WTE 6.S</vt:lpstr>
      <vt:lpstr>FTE 1.S</vt:lpstr>
      <vt:lpstr>FTE 2.S</vt:lpstr>
      <vt:lpstr>FTE 7.S</vt:lpstr>
      <vt:lpstr>FTE 8.S</vt:lpstr>
      <vt:lpstr>ZTE 1.S</vt:lpstr>
      <vt:lpstr>ZTE 2.S</vt:lpstr>
      <vt:lpstr>ZTE 3.S</vt:lpstr>
      <vt:lpstr>ZTE 4.S</vt:lpstr>
      <vt:lpstr>ZTE 5.S</vt:lpstr>
      <vt:lpstr>ZTE 6.S</vt:lpstr>
      <vt:lpstr>ZTE 7.S</vt:lpstr>
      <vt:lpstr>ZTE 8.S</vt:lpstr>
      <vt:lpstr>MTE 3.S</vt:lpstr>
      <vt:lpstr>MTE 4.S</vt:lpstr>
      <vt:lpstr>MTE 6.S</vt:lpstr>
      <vt:lpstr>BüP 5,6,7,8</vt:lpstr>
      <vt:lpstr>VTE 5.S</vt:lpstr>
      <vt:lpstr>VTE 6.S</vt:lpstr>
      <vt:lpstr>Abkürzungen</vt:lpstr>
      <vt:lpstr>Lehrplan!Druckbereich</vt:lpstr>
      <vt:lpstr>'WTE 1.S'!Druckbereich</vt:lpstr>
      <vt:lpstr>Lehrplan!Drucktitel</vt:lpstr>
    </vt:vector>
  </TitlesOfParts>
  <Company>Privat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Haas</dc:creator>
  <cp:lastModifiedBy>Befumo Nicole BZWU</cp:lastModifiedBy>
  <cp:lastPrinted>2014-04-22T08:30:12Z</cp:lastPrinted>
  <dcterms:created xsi:type="dcterms:W3CDTF">2005-04-28T11:42:33Z</dcterms:created>
  <dcterms:modified xsi:type="dcterms:W3CDTF">2021-06-29T15:31:23Z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0x0101004854A49E315A0A47860FEAFB950EDE65</vt:lpwstr>
  </property>
</Properties>
</file>